
<file path=[Content_Types].xml><?xml version="1.0" encoding="utf-8"?>
<Types xmlns="http://schemas.openxmlformats.org/package/2006/content-types">
  <Default ContentType="image/jpeg" Extension="jp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spreadsheetml.worksheet+xml" PartName="/xl/worksheets/sheet2.xml"/>
  <Override ContentType="application/vnd.openxmlformats-officedocument.spreadsheetml.worksheet+xml" PartName="/xl/worksheets/sheet4.xml"/>
  <Override ContentType="application/vnd.openxmlformats-officedocument.spreadsheetml.worksheet+xml" PartName="/xl/worksheets/sheet3.xml"/>
  <Override ContentType="application/vnd.openxmlformats-officedocument.spreadsheetml.worksheet+xml" PartName="/xl/worksheets/sheet7.xml"/>
  <Override ContentType="application/vnd.openxmlformats-officedocument.spreadsheetml.worksheet+xml" PartName="/xl/worksheets/sheet9.xml"/>
  <Override ContentType="application/vnd.openxmlformats-officedocument.spreadsheetml.worksheet+xml" PartName="/xl/worksheets/sheet13.xml"/>
  <Override ContentType="application/vnd.openxmlformats-officedocument.spreadsheetml.worksheet+xml" PartName="/xl/worksheets/sheet8.xml"/>
  <Override ContentType="application/vnd.openxmlformats-officedocument.spreadsheetml.worksheet+xml" PartName="/xl/worksheets/sheet6.xml"/>
  <Override ContentType="application/vnd.openxmlformats-officedocument.spreadsheetml.worksheet+xml" PartName="/xl/worksheets/sheet1.xml"/>
  <Override ContentType="application/vnd.openxmlformats-officedocument.spreadsheetml.worksheet+xml" PartName="/xl/worksheets/sheet5.xml"/>
  <Override ContentType="application/vnd.openxmlformats-officedocument.spreadsheetml.worksheet+xml" PartName="/xl/worksheets/sheet12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package.core-properties+xml" PartName="/docProps/core.xml"/>
  <Override ContentType="application/vnd.openxmlformats-officedocument.drawing+xml" PartName="/xl/drawings/drawing10.xml"/>
  <Override ContentType="application/vnd.openxmlformats-officedocument.drawing+xml" PartName="/xl/drawings/drawing7.xml"/>
  <Override ContentType="application/vnd.openxmlformats-officedocument.drawing+xml" PartName="/xl/drawings/drawing4.xml"/>
  <Override ContentType="application/vnd.openxmlformats-officedocument.drawing+xml" PartName="/xl/drawings/drawing12.xml"/>
  <Override ContentType="application/vnd.openxmlformats-officedocument.drawing+xml" PartName="/xl/drawings/drawing2.xml"/>
  <Override ContentType="application/vnd.openxmlformats-officedocument.drawing+xml" PartName="/xl/drawings/drawing9.xml"/>
  <Override ContentType="application/vnd.openxmlformats-officedocument.drawing+xml" PartName="/xl/drawings/drawing11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8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3.xml"/>
  <Override ContentType="application/vnd.openxmlformats-officedocument.spreadsheetml.sharedStrings+xml" PartName="/xl/sharedStrings.xml"/>
  <Override ContentType="application/vnd.openxmlformats-officedocument.extended-properties+xml" PartName="/docProps/app.xml"/>
  <Override ContentType="application/vnd.openxmlformats-officedocument.custom-properties+xml" PartName="/docProps/custom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custom-properties" Target="docProps/custom.xml"/><Relationship Id="rId4" Type="http://schemas.openxmlformats.org/officeDocument/2006/relationships/officeDocument" Target="xl/workbook.xml"/><Relationship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Металлический сайдинг " sheetId="1" r:id="rId4"/>
    <sheet state="visible" name="Сайдинг Docke Premium" sheetId="2" r:id="rId5"/>
    <sheet state="visible" name="Docke LUX" sheetId="3" r:id="rId6"/>
    <sheet state="visible" name="Docke Standard" sheetId="4" r:id="rId7"/>
    <sheet state="visible" name="Фасадные панели Docke " sheetId="5" r:id="rId8"/>
    <sheet state="visible" name="Фасадные панели GrandLine " sheetId="6" r:id="rId9"/>
    <sheet state="visible" name="Фасадные панели VOX " sheetId="7" r:id="rId10"/>
    <sheet state="visible" name="Сайдинг Ю-Пласт" sheetId="8" r:id="rId11"/>
    <sheet state="visible" name="Сайдинг TimberBlock" sheetId="9" r:id="rId12"/>
    <sheet state="visible" name="Фасадные панели Я-Фасад ГЛ" sheetId="10" r:id="rId13"/>
    <sheet state="visible" name="Сайдинг ГЛ" sheetId="11" r:id="rId14"/>
    <sheet state="visible" name="Сайдинг VOX" sheetId="12" r:id="rId15"/>
    <sheet state="visible" name="Сайдинг Bergart " sheetId="13" r:id="rId16"/>
  </sheets>
  <definedNames>
    <definedName localSheetId="0" name="top">#REF!</definedName>
  </definedNames>
  <calcPr/>
</workbook>
</file>

<file path=xl/sharedStrings.xml><?xml version="1.0" encoding="utf-8"?>
<sst xmlns="http://schemas.openxmlformats.org/spreadsheetml/2006/main" count="996" uniqueCount="465">
  <si>
    <t>Адрес:</t>
  </si>
  <si>
    <r>
      <rPr>
        <rFont val="Calibri"/>
        <color rgb="FF000000"/>
        <sz val="12.0"/>
      </rPr>
      <t xml:space="preserve">Новосибирск, ул. Добролюбова 16, оф. 103, </t>
    </r>
    <r>
      <rPr>
        <rFont val="Times New Roman"/>
        <b/>
        <color rgb="FF000000"/>
        <sz val="12.0"/>
        <u/>
      </rPr>
      <t>тел (383) 287-84-73, 287-84-03</t>
    </r>
  </si>
  <si>
    <t>e-mail: viking-nsk@mail.ru</t>
  </si>
  <si>
    <t>www.viking-nsk.ru</t>
  </si>
  <si>
    <t xml:space="preserve">                                 МЕТАЛЛИЧЕСКИЙ САЙДИНГ</t>
  </si>
  <si>
    <t xml:space="preserve">                      Цены действительны с 01.02. 2013 г.</t>
  </si>
  <si>
    <t>№</t>
  </si>
  <si>
    <t>НАИМЕНОВАЕ ПРОДУКЦИИ</t>
  </si>
  <si>
    <t>Ед. изм.</t>
  </si>
  <si>
    <t>КОРАБЕЛЬНАЯ ДОСКА</t>
  </si>
  <si>
    <t>БРЕВНО</t>
  </si>
  <si>
    <t>ЕВРОБРУС</t>
  </si>
  <si>
    <t>ЕВРОДОСКА</t>
  </si>
  <si>
    <t>L-брус</t>
  </si>
  <si>
    <t>Тип покрытия</t>
  </si>
  <si>
    <t>Стандарт</t>
  </si>
  <si>
    <t>Дерево</t>
  </si>
  <si>
    <t>Размер, мм</t>
  </si>
  <si>
    <t>260/226</t>
  </si>
  <si>
    <t>260/227</t>
  </si>
  <si>
    <t>375/345</t>
  </si>
  <si>
    <t>260/220</t>
  </si>
  <si>
    <t>264/240</t>
  </si>
  <si>
    <t>Толщина металла, мм</t>
  </si>
  <si>
    <t>0,4/0,45/0,5</t>
  </si>
  <si>
    <t>0,45/0,5</t>
  </si>
  <si>
    <t>0,4/0,45</t>
  </si>
  <si>
    <t>Цвета:</t>
  </si>
  <si>
    <t xml:space="preserve">RAL9003  </t>
  </si>
  <si>
    <t xml:space="preserve">RAL9002 </t>
  </si>
  <si>
    <t xml:space="preserve">RAL7004  </t>
  </si>
  <si>
    <t xml:space="preserve">RAL7005 </t>
  </si>
  <si>
    <t xml:space="preserve">RAL6005  </t>
  </si>
  <si>
    <t xml:space="preserve">RAL5005  </t>
  </si>
  <si>
    <t xml:space="preserve">RAL5021  </t>
  </si>
  <si>
    <t xml:space="preserve">RAL1018  </t>
  </si>
  <si>
    <t>Металлический сайдинг</t>
  </si>
  <si>
    <t>кв.м.</t>
  </si>
  <si>
    <t>420/505/560</t>
  </si>
  <si>
    <t>520/570</t>
  </si>
  <si>
    <t>495/530</t>
  </si>
  <si>
    <t>485/520/570</t>
  </si>
  <si>
    <t>Планка начальная сайдинга 10x20x2000 (корабельная доска)</t>
  </si>
  <si>
    <t>шт.</t>
  </si>
  <si>
    <t>-</t>
  </si>
  <si>
    <t>Планка стыковочная сложная 75x2000 (корабельная доска/бревно/брус)</t>
  </si>
  <si>
    <t>Планка завершающая сложная 30x25x2000 (корабельная доска)</t>
  </si>
  <si>
    <t>Планка угла внутреннего 75х75х2000 (корабельная доска/бревно/брус)</t>
  </si>
  <si>
    <t>Планка угла наружного 75х75х2000 (корабельная доска/бревно/брус)</t>
  </si>
  <si>
    <t>Планка угла внутреннего сложного 75х2000 (корабельная доска/бревно/брус)</t>
  </si>
  <si>
    <t>Планка угла наружнего сложного 75х75x2000 (корабельная доска/бревно/брус)</t>
  </si>
  <si>
    <r>
      <rPr>
        <rFont val="Calibri"/>
        <sz val="14.0"/>
      </rPr>
      <t>Со</t>
    </r>
    <r>
      <rPr>
        <rFont val="Calibri"/>
        <b/>
        <sz val="14.0"/>
      </rPr>
      <t>ффит металлический перфорированный</t>
    </r>
  </si>
  <si>
    <t>Аквилон 2м (корабельная доска/бревно/брус)</t>
  </si>
  <si>
    <t>Планка начальная/завершающая сложная 30x50x2000 (для бревна/бруса)</t>
  </si>
  <si>
    <t>Планка стыковочная 60x2000  (для бревна/бруса)</t>
  </si>
  <si>
    <t>Планка стыковочная 110x2000  (для бревна/бруса)</t>
  </si>
  <si>
    <t>Планка стыковочная сложная 110x2000  (для бревна/бруса)</t>
  </si>
  <si>
    <t>Планка угла внутреннего сложного 110x2000  (для бревна/бруса)</t>
  </si>
  <si>
    <t>Планка угла наружного сложного 110x2000  (для бревна/бруса)</t>
  </si>
  <si>
    <t>J-планка 30x40x2000  (для бревна/бруса)</t>
  </si>
  <si>
    <t>Упаковка</t>
  </si>
  <si>
    <t>пог. М</t>
  </si>
  <si>
    <t>Сайдинг  Корабельная доска Стандарт,Евродоска Стандарт,Бревно Стандарт, Евробрус Стандарт:</t>
  </si>
  <si>
    <t>Цветв RAL:  1014 (Слоновая кость), 1015 (Светлая слоновая кость), 2004 (Чистый оранжевый), 3005 (Красное вино), 5005 (Синий насыщенный), 5021 (Синяя вода), 6005 (Зеленый мох) 7004 (серый), 9003 (белый), 8017 (Коричневый шоколад).</t>
  </si>
  <si>
    <t>Сайдинг  Корабельная доска Дерево, Бревно Дерево, Евробрус Дерево,Евродоска Дерево</t>
  </si>
  <si>
    <t>Цвета: Светлое дерево,Орех 3Д,Золотой Орех  3Д,Рыжее дерево,Рыжее дерево 3Д,Золотой Дуб 3Д,Темное Дерево,Темное Дерево 3Д,Мореный Дуб матовый,Античный Дуб,Бразильская Вишня</t>
  </si>
  <si>
    <t>Длина:</t>
  </si>
  <si>
    <t>Минимальная длина листа 0,5 м</t>
  </si>
  <si>
    <t>Максимальная длина листа 6 м</t>
  </si>
  <si>
    <t>Крастность 5см</t>
  </si>
  <si>
    <t>На виниловый сайдинг Дёке предоставляется гарантия:</t>
  </si>
  <si>
    <r>
      <rPr>
        <rFont val="Calibri"/>
        <b/>
        <color rgb="FFFF0000"/>
        <sz val="10.0"/>
      </rPr>
      <t>50 лет</t>
    </r>
    <r>
      <rPr>
        <rFont val="Calibri"/>
        <sz val="10.0"/>
      </rPr>
      <t xml:space="preserve"> - отсутствие деформаций (вздутий, растрескиваний, сколов) вследствие воздействия климатических и экологических факторов</t>
    </r>
  </si>
  <si>
    <r>
      <rPr>
        <rFont val="Calibri"/>
        <b/>
        <color rgb="FFFF0000"/>
        <sz val="10.0"/>
      </rPr>
      <t>7 лет</t>
    </r>
    <r>
      <rPr>
        <rFont val="Calibri"/>
        <sz val="10.0"/>
      </rPr>
      <t xml:space="preserve"> - на стабильность всех цветов, за исключением цветов "Шоколад", "Гранат", "Персик", "Капучино", "Карамель"</t>
    </r>
  </si>
  <si>
    <r>
      <rPr>
        <rFont val="Calibri"/>
        <b/>
        <color rgb="FFFF0000"/>
        <sz val="10.0"/>
      </rPr>
      <t>3 года</t>
    </r>
    <r>
      <rPr>
        <rFont val="Calibri"/>
        <sz val="10.0"/>
      </rPr>
      <t xml:space="preserve"> - на стабильность цветов "Шоколад", "Гранат", "Персик", "Капучино", "Карамель".</t>
    </r>
  </si>
  <si>
    <t>Термостойкость на протяжении всего срока службы.</t>
  </si>
  <si>
    <t>Подробнее условия гарантии представлены в гарантийном талоне и на сайте.</t>
  </si>
  <si>
    <t>www.docke.ru</t>
  </si>
  <si>
    <t>Наименование продукции</t>
  </si>
  <si>
    <t>Изображение</t>
  </si>
  <si>
    <t>Кол-во в уп.</t>
  </si>
  <si>
    <t>Цвет</t>
  </si>
  <si>
    <t>Размеры</t>
  </si>
  <si>
    <t>Цена розница</t>
  </si>
  <si>
    <t>Все цвета, кроме Пломбир,  Шоколад, Гранат, Ирис, Пралине</t>
  </si>
  <si>
    <t>Пломбир</t>
  </si>
  <si>
    <t>Шоколад</t>
  </si>
  <si>
    <t>Гранат</t>
  </si>
  <si>
    <t>Каштан, Графит</t>
  </si>
  <si>
    <t>Ирис, Пралине</t>
  </si>
  <si>
    <t>Виниловый сайдинг Docke PREMIUM</t>
  </si>
  <si>
    <t>Сайдинг Docke PREMIUM D4,5D</t>
  </si>
  <si>
    <t>кв.м</t>
  </si>
  <si>
    <t>х</t>
  </si>
  <si>
    <t>Сайдинг Docke PREMIUM D6S</t>
  </si>
  <si>
    <t>БлокХаус Docke PREMIUM</t>
  </si>
  <si>
    <t>Банан, Сливки, Лимон, Халва, Крем-брюле, Фисташки, Персик, Капучино, Киви, Пломбир, Карамель, Слива, Ирис, Пралине</t>
  </si>
  <si>
    <t>Длина: 3,6 м                                          Толщина: 1,1 мм                                  Рабочая ширина: 232 мм                      Полезная площадь: 0,84 кв. м.</t>
  </si>
  <si>
    <t>Карамель, Капучино,Крем-брюле, Банан, Сливки, Манго, Пломбир</t>
  </si>
  <si>
    <t>Длина: 3,60 м                                          Толщина: 1,1 мм                                  Рабочая ширина: 300 мм                      Полезная площадь: 1,08 кв. м.</t>
  </si>
  <si>
    <t>Карамель, Банан, Лимон, Персик, Сливки, Фисташки, Крем-брюле, Капучино</t>
  </si>
  <si>
    <t>Длина: 3,6 м                                          Толщина: 1,1 мм                                  Рабочая ширина: 240 мм                      Полезная площадь: 0,87 кв. м.</t>
  </si>
  <si>
    <t xml:space="preserve">Аксессуары </t>
  </si>
  <si>
    <r>
      <rPr>
        <rFont val="Arial"/>
        <b/>
        <sz val="11.0"/>
      </rPr>
      <t xml:space="preserve">Т4 </t>
    </r>
    <r>
      <rPr>
        <rFont val="Arial"/>
        <b/>
        <sz val="8.0"/>
      </rPr>
      <t>Соффит сплошной/ перфорированный/ c центральной перфорацией</t>
    </r>
  </si>
  <si>
    <t>Т4 Соффит сплошной/ перфорированный/ c центральной перфорацией</t>
  </si>
  <si>
    <t>Шоколад, Пломбир, Гранат, Графит, Каштан</t>
  </si>
  <si>
    <t>Длина: 3,05 м                                                                            Рабочая ширина: 305 мм                      Полезная площадь: 0,93 кв. м.</t>
  </si>
  <si>
    <t>Окантовочный профиль</t>
  </si>
  <si>
    <t>Длина: 3,05 м</t>
  </si>
  <si>
    <t>Околооконный профиль</t>
  </si>
  <si>
    <t>Сливки, Крем-брюле, Карамель, Лимон, Персик, Киви, Банан, Капучино, Пломбир, Фисташки, Халва, Слива, Ирис, Пралине</t>
  </si>
  <si>
    <t>Длина: 3,66 м                                          Рабочая ширина: 200 мм</t>
  </si>
  <si>
    <t>Финишный профиль</t>
  </si>
  <si>
    <t>Сливки, Крем-брюле, Карамель, Лимон, Персик, Киви, Банан, Капучино, Пломбир, Шоколад, Гранат, Слива, Ирис, Пралине, Фисташки, Халва, Голубика</t>
  </si>
  <si>
    <t>Н-профиль</t>
  </si>
  <si>
    <t>Сливки, Крем-брюле, Карамель, Лимон, Персик, Киви, Банан, Капучино, Пломбир, Шоколад, Гранат, Слива, Ирис, Пралине, Фисташки, Халва, Графит, Каштан, Голубика</t>
  </si>
  <si>
    <t>Стартовый профиль</t>
  </si>
  <si>
    <t>Внешний угол 75 мм</t>
  </si>
  <si>
    <t>Внешний угол 50 мм</t>
  </si>
  <si>
    <t>Пломбир, шоколад</t>
  </si>
  <si>
    <t>Внутренний угол</t>
  </si>
  <si>
    <t>Наличник 75 мм.</t>
  </si>
  <si>
    <t>Длина: 3,66 м</t>
  </si>
  <si>
    <t>Наличник 89 мм.</t>
  </si>
  <si>
    <t>Пломбир, Шоколад, Гранат</t>
  </si>
  <si>
    <t>Откос 254 мм.</t>
  </si>
  <si>
    <t>Длина: 3,66 м                                            Рабочая ширина: 254 мм</t>
  </si>
  <si>
    <t>J-фаска</t>
  </si>
  <si>
    <t>Длина: 3,05 м                                              Рабочая ширина: 203,2 мм</t>
  </si>
  <si>
    <t xml:space="preserve">J-профиль </t>
  </si>
  <si>
    <t>Молдинг</t>
  </si>
  <si>
    <t>Отлив</t>
  </si>
  <si>
    <t>Длина: 3,05 м                                              Рабочая ширина: 100 мм</t>
  </si>
  <si>
    <t>Гибкий J-профиль</t>
  </si>
  <si>
    <t>Пломбир, Шоколад</t>
  </si>
  <si>
    <t>Длина: 3,81 м</t>
  </si>
  <si>
    <r>
      <rPr>
        <rFont val="Calibri"/>
        <b/>
        <color rgb="FFFF0000"/>
        <sz val="10.0"/>
      </rPr>
      <t>50 лет</t>
    </r>
    <r>
      <rPr>
        <rFont val="Calibri"/>
        <sz val="10.0"/>
      </rPr>
      <t xml:space="preserve"> - отсутствие деформаций (вздутий, растрескиваний, сколов) вследствие воздействия климатических и экологических факторов</t>
    </r>
  </si>
  <si>
    <t>7 лет - на стабильность всех цветов LUX</t>
  </si>
  <si>
    <t>Сайдинг LUX</t>
  </si>
  <si>
    <t>Сайдинг LUX  Блок Хаус (D4,7T)</t>
  </si>
  <si>
    <t>Сайдинг LUX Брус (D6S)</t>
  </si>
  <si>
    <t>Сайдинг LUX Блок Хаус D4,7T</t>
  </si>
  <si>
    <t>Кедр, Миндаль Орех, Рябина, Зрелый Каштан, Канадская береза</t>
  </si>
  <si>
    <t>Длина: 3,66 м                                          Толщина: 1,1 мм                                  Рабочая ширина: 240 мм                      Полезная площадь: 0,88 кв. м.</t>
  </si>
  <si>
    <t>Сайдинг LUX Брус D6S</t>
  </si>
  <si>
    <t>Длина: 3,66 м                                          Толщина: 1,1 мм                                  Рабочая ширина: 300 мм                      Полезная площадь: 1,1 кв. м.</t>
  </si>
  <si>
    <t>Сайдинг BERGART</t>
  </si>
  <si>
    <t>Кедровый орех,кешью,кокос,пекан</t>
  </si>
  <si>
    <t>Длина: 1,8 м                                          Толщина: 1,2 мм                                  Рабочая ширина: 285 мм                      Полезная площадь: 0,52 кв. м.</t>
  </si>
  <si>
    <t>Софит с центральной перфорацией</t>
  </si>
  <si>
    <t>Кедр, Орех, Рябина, Миндаль, Зрелый каштан,Канадская береза</t>
  </si>
  <si>
    <t>Длина: 3,05 м                                                                            Рабочая ширина: 305 мм                      Полезная площадь: 0,933 кв. м.</t>
  </si>
  <si>
    <t>Внешний угол</t>
  </si>
  <si>
    <t>На сайдинг DockeSTANDARD предоставляется гарантия в соответствии с законодательством РФ.</t>
  </si>
  <si>
    <t>Все цвета, кроме Шампань (Пломбир), Шоколад, Графит</t>
  </si>
  <si>
    <t>Шампань (Пломбир)</t>
  </si>
  <si>
    <t>Шоколад, Графит</t>
  </si>
  <si>
    <t>Виниловый сайдинг DockeSTANDARD D4D</t>
  </si>
  <si>
    <t>Сайдинг DockeSTANDARD D4D</t>
  </si>
  <si>
    <t>Асти (Банан), Верде (Киви), Дольче (Сливки), Россо (Крем-брюле), Шампань (Пломбир), Лимон</t>
  </si>
  <si>
    <t>Длина: 3,05 м                                          Толщина: 1 мм                                  Рабочая ширина: 203 мм                      Полезная площадь: 0,61 кв. м.</t>
  </si>
  <si>
    <t xml:space="preserve">Сайдинг DockeSTANDARD D5C </t>
  </si>
  <si>
    <t>Голубика, Шампань (Пломбир), Фисташки, Халва, Асти (Банан), Верде (Киви)</t>
  </si>
  <si>
    <t>Длина: 3,05 м                                          Толщина: 1,1 мм                                  Рабочая ширина: 256 мм                      Полезная площадь: 0,78 кв. м.</t>
  </si>
  <si>
    <t>СоффитыSTANDARD</t>
  </si>
  <si>
    <t>Шоколад, Графит, Шампань (Пломбир)</t>
  </si>
  <si>
    <t>Длина: 3,05 м                                                                                Полезная площадь: 0,93 кв. м.</t>
  </si>
  <si>
    <t>Х</t>
  </si>
  <si>
    <t>На фасадыне панели Дёке предоставляется гарантия:</t>
  </si>
  <si>
    <r>
      <rPr>
        <rFont val="Calibri"/>
        <b/>
        <color rgb="FFFF0000"/>
        <sz val="11.0"/>
      </rPr>
      <t>50 лет</t>
    </r>
    <r>
      <rPr>
        <rFont val="Calibri"/>
        <sz val="11.0"/>
      </rPr>
      <t xml:space="preserve"> - отсутствие деформаций (вздутий, растрескиваний, сколов) вследствие воздействия климатических и экологических факторов</t>
    </r>
  </si>
  <si>
    <t>Гарантия дифференцированная.</t>
  </si>
  <si>
    <t>E-mail: operator@docke.su (прием заявок, Светлана)</t>
  </si>
  <si>
    <t>Дата прайс-листа: 10.04.2019 г.</t>
  </si>
  <si>
    <t>E-mail: operator1@docke.su (прием заявок, Дарья)</t>
  </si>
  <si>
    <t>Цена</t>
  </si>
  <si>
    <t>D1</t>
  </si>
  <si>
    <t>ОРЦ</t>
  </si>
  <si>
    <t>РРЦ</t>
  </si>
  <si>
    <t xml:space="preserve">Фасадные панели </t>
  </si>
  <si>
    <t>Панель Docke BERG</t>
  </si>
  <si>
    <t>Коричневый, Вишневый, Золотистый, Серый, Кирпичный, Рубиновый</t>
  </si>
  <si>
    <t>Полезная длина: 1015 мм Полезная ширина: 430 мм Полезная площадь: 0,44 м</t>
  </si>
  <si>
    <t xml:space="preserve">Панель Docke BURG </t>
  </si>
  <si>
    <t>Пшеничный, Оливковый, Песчаный, Земляной, Цвет шерсти, Кукурузный, Льняной, Белый, Тёмный, Платиновый</t>
  </si>
  <si>
    <t>Полезная длина: 946 мм Полезная ширина: 445 мм Полезная площадь: 0,42 м</t>
  </si>
  <si>
    <t>Панель Docke EDEL</t>
  </si>
  <si>
    <t>Берилл, Циркон, Корунд, Родонит</t>
  </si>
  <si>
    <t>Полезная длина: 945 мм Полезная ширина: 400 мм Полезная площадь: 0,37 м</t>
  </si>
  <si>
    <t xml:space="preserve">Панель Docke STEIN </t>
  </si>
  <si>
    <t>Осенний лес, Молочный, Янтарный, Бронзовый, Тёмный орех, Базальт, Антрацит</t>
  </si>
  <si>
    <t>Полезная длина: 1098 мм Полезная ширина: 400 мм Полезная площадь: 0,44 м</t>
  </si>
  <si>
    <t xml:space="preserve">Панель Docke FELS                     </t>
  </si>
  <si>
    <t>Перламутровый, Терракотовый, Ржаной, Слоновая кость, Горный хрусталь, Артик</t>
  </si>
  <si>
    <t>Полезная длина: 1052 мм Полезная ширина: 425 мм Полезная площадь: 0,45 м</t>
  </si>
  <si>
    <t xml:space="preserve">Панель Docke STERN                  </t>
  </si>
  <si>
    <t>Антик, Марракеш, Навахо, Мармарис, Родос, Юта/Дакота</t>
  </si>
  <si>
    <t>Полезная длина: 1073 мм Полезная ширина: 427 мм Полезная площадь: 0,46 м</t>
  </si>
  <si>
    <t>Панель Döcke KLINKER</t>
  </si>
  <si>
    <t>Каракумы, Сахара, Атакама, Калахари</t>
  </si>
  <si>
    <t>Полезная длина: 998 мм Полезная ширина: 406 мм Полезная площадь: 0,41 м</t>
  </si>
  <si>
    <t xml:space="preserve">Панель Döcke SLATE </t>
  </si>
  <si>
    <t>Куршевель, Валь-Гардена, Церматт, Шамони, Лех</t>
  </si>
  <si>
    <t>Полезная длина: 930 мм Полезная ширина: 406 мм Полезная площадь: 0,38 м</t>
  </si>
  <si>
    <t xml:space="preserve">Панель Döcke FLEMISH  </t>
  </si>
  <si>
    <t>Жёлтый жженый, Бежевый жженый, Коричневый пёстрый, Красный пёстрый</t>
  </si>
  <si>
    <t>Полезная длина: 1095 мм Полезная ширина: 420 мм Полезная площадь: 0,46 м</t>
  </si>
  <si>
    <t>Угол EDEL</t>
  </si>
  <si>
    <t xml:space="preserve">Полезная ширина: 135 мм Полезная высота: 400 мм </t>
  </si>
  <si>
    <t>Угол BERG</t>
  </si>
  <si>
    <t xml:space="preserve">Полезная ширина: 117 мм Полезная высота: 434 мм </t>
  </si>
  <si>
    <t>Угол BURG</t>
  </si>
  <si>
    <t xml:space="preserve">Полезная ширина: 148 мм Полезная высота: 445 мм </t>
  </si>
  <si>
    <t>Угол STEIN</t>
  </si>
  <si>
    <t xml:space="preserve">Полезная ширина: 145 мм Полезная высота: 400 мм </t>
  </si>
  <si>
    <t xml:space="preserve">Угол FELS                                   </t>
  </si>
  <si>
    <t xml:space="preserve">Полезная ширина: 140 мм Полезная высота: 425 мм </t>
  </si>
  <si>
    <t xml:space="preserve">Угол STERN                       </t>
  </si>
  <si>
    <t xml:space="preserve">Полезная ширина: 160 мм Полезная высота: 425 мм </t>
  </si>
  <si>
    <t>Угол KLINKER</t>
  </si>
  <si>
    <t>Рабочая длина угла: 406 мм.</t>
  </si>
  <si>
    <t xml:space="preserve">Угол SLATE </t>
  </si>
  <si>
    <t xml:space="preserve">Угол FLEMISH  </t>
  </si>
  <si>
    <t>Рабочая длина угла: 420 мм</t>
  </si>
  <si>
    <t>Фасадный внутренний угол</t>
  </si>
  <si>
    <t>Агатовый, Каштановый, Палевый, Бежевый, Слоновая кость</t>
  </si>
  <si>
    <t>Габаритная длина: 3,05 м</t>
  </si>
  <si>
    <t>Дымчатый</t>
  </si>
  <si>
    <t>Стартовый металлический</t>
  </si>
  <si>
    <t>Металлический</t>
  </si>
  <si>
    <t>Габаритная длина: 2 м</t>
  </si>
  <si>
    <t xml:space="preserve">Стартовый угол BERG/EDEL/FLEMISH          </t>
  </si>
  <si>
    <t>Коричневый</t>
  </si>
  <si>
    <t>Стартовый угол BURG/KLINKER</t>
  </si>
  <si>
    <t xml:space="preserve">Стартовый угол STEIN/STERN/SLATE         </t>
  </si>
  <si>
    <t xml:space="preserve">Стартовый угол FELS               </t>
  </si>
  <si>
    <t xml:space="preserve">Фасадный J-профиль 30 мм </t>
  </si>
  <si>
    <t>Агатовый, Бежевый, Дымчатый, Каштановый, Палевый, Слоновая кость</t>
  </si>
  <si>
    <t>Табачный</t>
  </si>
  <si>
    <t>Фасадный L-профиль 35 мм</t>
  </si>
  <si>
    <t>Агатовый, Бежевый, Каштановый, Палевый, Слоновая кость</t>
  </si>
  <si>
    <t xml:space="preserve">Бордюр универсальный </t>
  </si>
  <si>
    <t>Белый, Земляной</t>
  </si>
  <si>
    <t>Габаритная длина: 1 м</t>
  </si>
  <si>
    <t>Угловая накладка для бордюра</t>
  </si>
  <si>
    <t xml:space="preserve">Габаритная длина: 0,132 м Габаритная ширина: 0,132 м </t>
  </si>
  <si>
    <t>Базовая планка</t>
  </si>
  <si>
    <r>
      <rPr>
        <rFont val="Arial"/>
        <b/>
        <sz val="12.0"/>
      </rPr>
      <t>Фасадный околооконный профиль 230 мм</t>
    </r>
    <r>
      <rPr>
        <rFont val="Arial Cyr"/>
        <b/>
        <color rgb="FF993300"/>
        <sz val="12.0"/>
      </rPr>
      <t xml:space="preserve"> </t>
    </r>
  </si>
  <si>
    <t>Пломбир/шоколад</t>
  </si>
  <si>
    <t>Габаритная длина: 3,66 м</t>
  </si>
  <si>
    <t>1086-1451</t>
  </si>
  <si>
    <t>Наименование</t>
  </si>
  <si>
    <t>Цвета</t>
  </si>
  <si>
    <t xml:space="preserve">Цена </t>
  </si>
  <si>
    <t>Панель Состаренный кирпич</t>
  </si>
  <si>
    <t xml:space="preserve">Молочный, бежевый, терракотовый, коричневый, песочный                                                                                  </t>
  </si>
  <si>
    <t>995*390 мм</t>
  </si>
  <si>
    <t>Панель Клинкерный кирпич</t>
  </si>
  <si>
    <t>Молочный, бежевый, терракотовый, коричневый, песочный</t>
  </si>
  <si>
    <t>968*390 мм</t>
  </si>
  <si>
    <t>Панель Крупный камень</t>
  </si>
  <si>
    <t>Молочный, бежевый, коричневый, песочный</t>
  </si>
  <si>
    <t>982*383 мм</t>
  </si>
  <si>
    <t>Угол Состаренный кирпич</t>
  </si>
  <si>
    <t>390 *120 мм</t>
  </si>
  <si>
    <t>Угол Клинкерный кирпич</t>
  </si>
  <si>
    <t>Угол Крупный камень</t>
  </si>
  <si>
    <t>383 *170 мм</t>
  </si>
  <si>
    <t>Стартовый профиль для фасадных панелей  2.0 металлический</t>
  </si>
  <si>
    <t>2 м</t>
  </si>
  <si>
    <t>Планка стартовая пластиковая</t>
  </si>
  <si>
    <t>3 м</t>
  </si>
  <si>
    <t>Панель SOLID SANDSTONE</t>
  </si>
  <si>
    <t xml:space="preserve">Creme                                                                                             </t>
  </si>
  <si>
    <t>1000*420 мм</t>
  </si>
  <si>
    <t>Beige</t>
  </si>
  <si>
    <t>Light Brown</t>
  </si>
  <si>
    <t>Light Grey</t>
  </si>
  <si>
    <t>Dark Brown</t>
  </si>
  <si>
    <t>Панель SOLID BRICK</t>
  </si>
  <si>
    <t xml:space="preserve">Coventry                                                                                                                          </t>
  </si>
  <si>
    <t>Exeter</t>
  </si>
  <si>
    <t>Bristol</t>
  </si>
  <si>
    <t>Dorset</t>
  </si>
  <si>
    <t>York</t>
  </si>
  <si>
    <t>Панель SOLID STONE</t>
  </si>
  <si>
    <t xml:space="preserve">Liguria                                                                                                                                                    </t>
  </si>
  <si>
    <t>Lazio</t>
  </si>
  <si>
    <t>Calabria</t>
  </si>
  <si>
    <t>Umbria</t>
  </si>
  <si>
    <t>Toscana</t>
  </si>
  <si>
    <t>Sicily</t>
  </si>
  <si>
    <t>Угол наружный SOLID SANDSTONE</t>
  </si>
  <si>
    <t xml:space="preserve">Creme                                                                                                 </t>
  </si>
  <si>
    <t>420 *121 мм</t>
  </si>
  <si>
    <t xml:space="preserve">Light Grey </t>
  </si>
  <si>
    <t>Угол наружный SOLID BRICK</t>
  </si>
  <si>
    <t>Coventry</t>
  </si>
  <si>
    <t>Угол наружный SOLID STONE</t>
  </si>
  <si>
    <t xml:space="preserve">Liguria                                                                                                                                                </t>
  </si>
  <si>
    <t>Стартовый металлический для VOX 2.0м</t>
  </si>
  <si>
    <t>Основной лист</t>
  </si>
  <si>
    <t>Количество в упаковке, шт.</t>
  </si>
  <si>
    <t xml:space="preserve">цена </t>
  </si>
  <si>
    <t>цена за шт.</t>
  </si>
  <si>
    <t>цена за кв.м</t>
  </si>
  <si>
    <t>Корабельная доска (3,05х0,230) 0,702 м.кв.</t>
  </si>
  <si>
    <t>белый</t>
  </si>
  <si>
    <t>цветной</t>
  </si>
  <si>
    <t>Блок-Хаус  (3,40х0,23) 0,782 м.кв.</t>
  </si>
  <si>
    <t>кремовый, бежевый, кофе с молоком</t>
  </si>
  <si>
    <t>Софит   (3,00х0,3)             0,9 м.кв.</t>
  </si>
  <si>
    <t>коричневый     графит</t>
  </si>
  <si>
    <t>КОМПЛЕКТУЮЩИЕ</t>
  </si>
  <si>
    <t>Розница</t>
  </si>
  <si>
    <t>Начальная планка</t>
  </si>
  <si>
    <t>завершающая планка</t>
  </si>
  <si>
    <t>J-планка</t>
  </si>
  <si>
    <t>Наружний угол (076Н) ширина рабочей поверхности 76 мм</t>
  </si>
  <si>
    <t>Н-планка (соединительная)</t>
  </si>
  <si>
    <t>Околооконная планка</t>
  </si>
  <si>
    <t>Наличник                             (J-планка широкая)</t>
  </si>
  <si>
    <t>J- фаска</t>
  </si>
  <si>
    <t>Наименование товара</t>
  </si>
  <si>
    <t>м2</t>
  </si>
  <si>
    <r>
      <rPr>
        <rFont val="Roboto"/>
        <b/>
        <color rgb="FF000000"/>
        <sz val="8.0"/>
      </rPr>
      <t xml:space="preserve">TimberBlock  </t>
    </r>
    <r>
      <rPr>
        <rFont val="Roboto"/>
        <b val="0"/>
        <i/>
        <color rgb="FF000000"/>
        <sz val="8.0"/>
      </rPr>
      <t xml:space="preserve"> </t>
    </r>
  </si>
  <si>
    <t>Серия Дуб и Ясень</t>
  </si>
  <si>
    <t xml:space="preserve">TimberBlock </t>
  </si>
  <si>
    <t>Серия Ель и Кедр</t>
  </si>
  <si>
    <t xml:space="preserve">Софиты TimberBlock </t>
  </si>
  <si>
    <t>Серия Дуб (натур.золотистый)</t>
  </si>
  <si>
    <t>КОМПЛЕКТУЮЩИЕ для сайдинга TimberBlock</t>
  </si>
  <si>
    <t>Длина, м</t>
  </si>
  <si>
    <t xml:space="preserve">в упак, шт </t>
  </si>
  <si>
    <r>
      <rPr>
        <rFont val="Roboto"/>
        <b/>
        <color rgb="FF000000"/>
        <sz val="10.0"/>
      </rPr>
      <t>НАЧАЛЬНАЯ ПЛАНКА:</t>
    </r>
    <r>
      <rPr>
        <rFont val="Roboto"/>
        <color rgb="FF000000"/>
        <sz val="10.0"/>
      </rPr>
      <t xml:space="preserve">            </t>
    </r>
  </si>
  <si>
    <t xml:space="preserve"> - белый</t>
  </si>
  <si>
    <r>
      <rPr>
        <rFont val="Roboto"/>
        <b/>
        <color rgb="FF000000"/>
        <sz val="9.0"/>
      </rPr>
      <t>ЗАВЕРШАЮЩАЯ ПЛАНКА:</t>
    </r>
    <r>
      <rPr>
        <rFont val="Roboto"/>
        <color rgb="FF000000"/>
        <sz val="9.0"/>
      </rPr>
      <t xml:space="preserve">       </t>
    </r>
  </si>
  <si>
    <r>
      <rPr>
        <rFont val="Roboto"/>
        <b/>
        <color rgb="FF000000"/>
        <sz val="9.0"/>
      </rPr>
      <t>J-ПЛАНКА:</t>
    </r>
    <r>
      <rPr>
        <rFont val="Roboto"/>
        <color rgb="FF000000"/>
        <sz val="9.0"/>
      </rPr>
      <t xml:space="preserve">                             </t>
    </r>
  </si>
  <si>
    <r>
      <rPr>
        <rFont val="Roboto"/>
        <b/>
        <color rgb="FF000000"/>
        <sz val="9.0"/>
      </rPr>
      <t>ВНУТРЕННИЙ УГОЛ:</t>
    </r>
    <r>
      <rPr>
        <rFont val="Roboto"/>
        <color rgb="FF000000"/>
        <sz val="9.0"/>
      </rPr>
      <t xml:space="preserve">                </t>
    </r>
  </si>
  <si>
    <r>
      <rPr>
        <rFont val="Roboto"/>
        <b/>
        <color rgb="FF000000"/>
        <sz val="9.0"/>
      </rPr>
      <t xml:space="preserve">Н-ПЛАНКА: </t>
    </r>
    <r>
      <rPr>
        <rFont val="Roboto"/>
        <color rgb="FF000000"/>
        <sz val="9.0"/>
      </rPr>
      <t xml:space="preserve">           </t>
    </r>
  </si>
  <si>
    <t>НАРУЖНЫЙ УГОЛ:</t>
  </si>
  <si>
    <r>
      <rPr>
        <rFont val="Roboto"/>
        <b/>
        <color rgb="FF000000"/>
        <sz val="9.0"/>
      </rPr>
      <t>ОКОЛООКОННАЯ ПЛАНКА:</t>
    </r>
    <r>
      <rPr>
        <rFont val="Roboto"/>
        <color rgb="FF000000"/>
        <sz val="9.0"/>
      </rPr>
      <t xml:space="preserve">        </t>
    </r>
  </si>
  <si>
    <t>Полезные размеры</t>
  </si>
  <si>
    <t xml:space="preserve">Панель GL "Я-фасад" "Крымский сланец"  </t>
  </si>
  <si>
    <t xml:space="preserve">Арабика, уголь, гречневый </t>
  </si>
  <si>
    <t>1,49 * 0,306 м</t>
  </si>
  <si>
    <t>Янтарь</t>
  </si>
  <si>
    <t>Песок, серебро, слоновая кость</t>
  </si>
  <si>
    <t xml:space="preserve">Панель GL "Я-фасад" "Екатерининский камень"  </t>
  </si>
  <si>
    <t>Арабика, уголь, гречневый</t>
  </si>
  <si>
    <t>1,32 *0,294 м</t>
  </si>
  <si>
    <t>Слоновая кость, железо, серебро, янтарь, жемчуг, песок, бронза</t>
  </si>
  <si>
    <t xml:space="preserve">Панель GL "Я-фасад" "Демидовский кирпич"  </t>
  </si>
  <si>
    <t>1,48 * 0,306 м</t>
  </si>
  <si>
    <t>Песок, янтарь, слоновая кость</t>
  </si>
  <si>
    <t>Бронза, красный</t>
  </si>
  <si>
    <t>Панель GL "Я-Фасад" Сибирская дранка</t>
  </si>
  <si>
    <t>Железо, песок, слоновая кость, янтарь</t>
  </si>
  <si>
    <t>1,631*0,257 м</t>
  </si>
  <si>
    <t>Стартовый элемент для фасадной панели GL</t>
  </si>
  <si>
    <t>Белый</t>
  </si>
  <si>
    <t>0,08 *0,033 м</t>
  </si>
  <si>
    <t xml:space="preserve">Профиль универсальный J 7/8" 3,00 GL </t>
  </si>
  <si>
    <t>Белый, серый</t>
  </si>
  <si>
    <t xml:space="preserve">Карамельный  </t>
  </si>
  <si>
    <t>Темный дуб</t>
  </si>
  <si>
    <t>Планка радиусная для составного угла 3,0 GL</t>
  </si>
  <si>
    <t>Планка (наличник) наборная для составного угла 3,0 GL</t>
  </si>
  <si>
    <t>Белый, бежевый, ванильный</t>
  </si>
  <si>
    <t>Планка приоконная широкая GL "Я-Фасад" 7/8''</t>
  </si>
  <si>
    <t>Белая</t>
  </si>
  <si>
    <t xml:space="preserve">Угол прямой GL Яфасад </t>
  </si>
  <si>
    <t>Профиль потолочный 60х27 (3 м.) стандарт,(0,45)</t>
  </si>
  <si>
    <t>Профиль стартовый(начальный) 27*28 (3 м.)</t>
  </si>
  <si>
    <t>27х28 мм</t>
  </si>
  <si>
    <t>Удлинитель профиля (60х27)</t>
  </si>
  <si>
    <t>60х27 мм</t>
  </si>
  <si>
    <t>Подвес прямой для ПП-профиля</t>
  </si>
  <si>
    <t>Соединение одноуровневое "Краб"</t>
  </si>
  <si>
    <t>Размер</t>
  </si>
  <si>
    <t xml:space="preserve">Сайдинг D4 (slim) Amerika (Сибирский брус)
</t>
  </si>
  <si>
    <t>Темно-бежевый, карамельный,кремовый</t>
  </si>
  <si>
    <t xml:space="preserve">3 м х 0,203 м
</t>
  </si>
  <si>
    <t>Бежевый, белый,  серый, салатовый, ванильный,  персиковый,  золотой песок,  слоновая кость</t>
  </si>
  <si>
    <t xml:space="preserve">Сайдинг D4.4 Amerika </t>
  </si>
  <si>
    <t>Бежевый, белый, голубой, серый, салатовый, ванильный, золотой песок, персиковый, кремовый, слоновая кость</t>
  </si>
  <si>
    <t>3,6 м х 0,224 м</t>
  </si>
  <si>
    <t xml:space="preserve">Сайдинг Tundra Amerika D4 (slim) </t>
  </si>
  <si>
    <t xml:space="preserve"> Рябина, клен, граб, ясень,береза, кедр</t>
  </si>
  <si>
    <t>3 м х 0,204 м</t>
  </si>
  <si>
    <t>Сайдинг D4 GL (Акриловый 3,0)</t>
  </si>
  <si>
    <t>Темный дуб,  графит</t>
  </si>
  <si>
    <t>3 м х 0,203 м</t>
  </si>
  <si>
    <t>Сайдинг D4.8 GL (Акриловый Блок Хаус 3.0)</t>
  </si>
  <si>
    <t>3 м х 0,244 м</t>
  </si>
  <si>
    <t>Сайдинга Tundra GL 3,0 Natural-Брус</t>
  </si>
  <si>
    <t xml:space="preserve"> Рябина, клен, граб, ясень</t>
  </si>
  <si>
    <t>3м х 0,182 м</t>
  </si>
  <si>
    <t>Блокхаус Tundra 3,0 GL D4,8</t>
  </si>
  <si>
    <t>Граб, клен , рябина,ясень, кедр, береза</t>
  </si>
  <si>
    <t>Блок-хаус Amerika D4,8</t>
  </si>
  <si>
    <t>Бежевый, ваниль, слоновая кость</t>
  </si>
  <si>
    <t>Карамель, темно-бежевый,</t>
  </si>
  <si>
    <t>Бежевый, белый, ванильный, голубой, салатовый, серый, персиковый, кремовый, золотой песок, слоновая кость</t>
  </si>
  <si>
    <t>Темно-бежевый, карамельный</t>
  </si>
  <si>
    <t>Темный дуб (Акриловый)</t>
  </si>
  <si>
    <t xml:space="preserve">
Внешний угол
</t>
  </si>
  <si>
    <t>Карамельный, темно-бежевый</t>
  </si>
  <si>
    <t>Темный Дуб ( Акриловый)</t>
  </si>
  <si>
    <t>Рябина, клен, граб, ясень</t>
  </si>
  <si>
    <t xml:space="preserve">
Внутренний угол
</t>
  </si>
  <si>
    <t>Бежевый, ванильный, голубой, салатовый, серый, персиковый, кремовый, золотой песок, слоновая кость</t>
  </si>
  <si>
    <t>Графит (Акриловый)</t>
  </si>
  <si>
    <t>Темный дуб(Акриловый)</t>
  </si>
  <si>
    <t>Рябина, клен</t>
  </si>
  <si>
    <t xml:space="preserve"> Рябина, клен</t>
  </si>
  <si>
    <t>3.1 м</t>
  </si>
  <si>
    <t xml:space="preserve">
J-фаска
</t>
  </si>
  <si>
    <t>3м</t>
  </si>
  <si>
    <t xml:space="preserve"> Темный дуб</t>
  </si>
  <si>
    <t>Графит</t>
  </si>
  <si>
    <t>J-профиль широкий
(наличник)</t>
  </si>
  <si>
    <t>Софит Premium со скрытой перфорацией GL Estetic</t>
  </si>
  <si>
    <t>Софит акриловый Т4,  частично перфорированный</t>
  </si>
  <si>
    <t>Софит Т4 гладкий, частично перфорированный, перфорированный</t>
  </si>
  <si>
    <t>Сайдинг MAX-3 SXP-05</t>
  </si>
  <si>
    <t>Бук,                                                                                   Ясень,                                                                                            Дуб</t>
  </si>
  <si>
    <t>3,85 м х 0,25 м</t>
  </si>
  <si>
    <t>Дуб золотой</t>
  </si>
  <si>
    <t>Сайдинг UNICOLOR SV-05</t>
  </si>
  <si>
    <t>Белый, Светло-серый, бежевый,  кремовый</t>
  </si>
  <si>
    <t>Сайдинг NATURE SVP-01</t>
  </si>
  <si>
    <t>Дуб натур, дуб серый, сосна</t>
  </si>
  <si>
    <t>Софит с перфорацией SVP-07</t>
  </si>
  <si>
    <t>Дуб золотой, орех</t>
  </si>
  <si>
    <t>2,7 м</t>
  </si>
  <si>
    <t>3,0 м х 0,3 м</t>
  </si>
  <si>
    <t>Стартовая планка</t>
  </si>
  <si>
    <t>Финишная планка SVP-14</t>
  </si>
  <si>
    <t>3,05 м</t>
  </si>
  <si>
    <t xml:space="preserve">
Наружный угол SVP-12
</t>
  </si>
  <si>
    <t xml:space="preserve">Бук,                                                                                   Ясень,                                                                                            Дуб,                                                               </t>
  </si>
  <si>
    <t xml:space="preserve">
Внутренний угол SVP-13
</t>
  </si>
  <si>
    <t xml:space="preserve">Бук,                                                                                   Ясень,                                                                                            Дуб,                                                             </t>
  </si>
  <si>
    <t>J-trim планка SVP-15</t>
  </si>
  <si>
    <t>Бук,                                                                                   Ясень,                                                                                            Дуб,                                                               Дуб золотой</t>
  </si>
  <si>
    <t>Соединительная планка SVP-18</t>
  </si>
  <si>
    <t xml:space="preserve">Бук,                                                                                   Ясень,                                                                                            Дуб,                                                              </t>
  </si>
  <si>
    <t>Фасадная планка (J-фаска) SVP-19</t>
  </si>
  <si>
    <t>3,05 м х 0,25 м</t>
  </si>
  <si>
    <t>новинка</t>
  </si>
  <si>
    <t>Кедровый орех, Кешью, Кокос, Пекан</t>
  </si>
  <si>
    <t>Длина: 1,80 м                                          Толщина: 1,2 мм                                  Рабочая ширина: 285 мм                      Полезная площадь: 0,52 кв. м.</t>
  </si>
  <si>
    <t>Аксессуары BERGART</t>
  </si>
  <si>
    <t xml:space="preserve">Внешний угол 30мм </t>
  </si>
  <si>
    <t>Длина: 3,00 м</t>
  </si>
  <si>
    <t>Длина: 3,60 м</t>
  </si>
  <si>
    <t>Околооконный профиль 30 мм.</t>
  </si>
  <si>
    <t>Длина: 3,60 м                                          Рабочая ширина: 200 мм</t>
  </si>
  <si>
    <t>Стартовый металлический профиль</t>
  </si>
  <si>
    <t>Длина: 2,00 м</t>
  </si>
  <si>
    <t>Фасадный внутренний угол 60 мм.</t>
  </si>
  <si>
    <t>Дымчатый, Шоколадный, Графитовый</t>
  </si>
  <si>
    <t>Бордюр универсальный 110 мм.</t>
  </si>
  <si>
    <t>426+</t>
  </si>
  <si>
    <t>Агатовый, Бежевый,  Каштановый, Палевый, Слоновая кость, Белый</t>
  </si>
  <si>
    <t>Графитовый, Шоколадный, Дымчатый, Табачный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</si>
</sst>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63">
    <font>
      <sz val="11.0"/>
      <color/>
      <name val="Calibri"/>
    </font>
    <font>
      <sz val="10.0"/>
      <name val="Arial"/>
    </font>
    <font>
      <sz val="12.0"/>
      <color rgb="FF000000"/>
      <name val="Calibri"/>
    </font>
    <font>
      <sz val="12.0"/>
      <name val="Arimo"/>
    </font>
    <font>
      <sz val="12.0"/>
      <name val="Times New Roman"/>
    </font>
    <font>
      <b/>
      <sz val="12.0"/>
      <name val="Arimo"/>
    </font>
    <font>
      <u/>
      <sz val="12.0"/>
      <color rgb="FF0000FF"/>
      <name val="Calibri"/>
    </font>
    <font>
      <sz val="12.0"/>
      <name val="Arial"/>
    </font>
    <font>
      <b/>
      <sz val="10.0"/>
      <name val="Arial"/>
    </font>
    <font>
      <sz val="11.0"/>
      <name val="Arial"/>
    </font>
    <font>
      <b/>
      <sz val="24.0"/>
      <name val="Calibri"/>
    </font>
    <font>
      <b/>
      <sz val="12.0"/>
      <name val="Calibri"/>
    </font>
    <font>
      <b/>
      <sz val="14.0"/>
      <name val="Calibri"/>
    </font>
    <font/>
    <font>
      <b/>
      <sz val="14.0"/>
      <color rgb="FF000000"/>
      <name val="Calibri"/>
    </font>
    <font>
      <sz val="14.0"/>
      <name val="Calibri"/>
    </font>
    <font>
      <i/>
      <sz val="14.0"/>
      <name val="Calibri"/>
    </font>
    <font>
      <sz val="14.0"/>
      <name val="Arial"/>
    </font>
    <font>
      <sz val="14.0"/>
      <color rgb="FF000000"/>
      <name val="Calibri"/>
    </font>
    <font>
      <sz val="12.0"/>
      <name val="Calibri"/>
    </font>
    <font>
      <b/>
      <u/>
      <sz val="14.0"/>
      <name val="Calibri"/>
    </font>
    <font>
      <b/>
      <u/>
      <sz val="12.0"/>
      <name val="Calibri"/>
    </font>
    <font>
      <sz val="10.0"/>
      <name val="Calibri"/>
    </font>
    <font>
      <b/>
      <sz val="10.0"/>
      <name val="Calibri"/>
    </font>
    <font>
      <i/>
      <sz val="10.0"/>
      <name val="Calibri"/>
    </font>
    <font>
      <u/>
      <sz val="14.0"/>
      <color rgb="FF0000FF"/>
      <name val="Arimo"/>
    </font>
    <font>
      <b/>
      <sz val="14.0"/>
      <color rgb="FFFF0000"/>
      <name val="Arimo"/>
    </font>
    <font>
      <b/>
      <sz val="12.0"/>
      <name val="Arial"/>
    </font>
    <font>
      <b/>
      <sz val="9.0"/>
      <name val="Arial"/>
    </font>
    <font>
      <b/>
      <sz val="11.0"/>
      <name val="Arial"/>
    </font>
    <font>
      <sz val="9.0"/>
      <name val="Arial"/>
    </font>
    <font>
      <b/>
      <sz val="14.0"/>
      <name val="Arial"/>
    </font>
    <font>
      <sz val="8.0"/>
      <name val="Arial"/>
    </font>
    <font>
      <b/>
      <sz val="11.0"/>
      <name val="Arimo"/>
    </font>
    <font>
      <sz val="14.0"/>
      <name val="Arimo"/>
    </font>
    <font>
      <sz val="11.0"/>
      <name val="Arimo"/>
    </font>
    <font>
      <sz val="11.0"/>
      <name val="Calibri"/>
    </font>
    <font>
      <b/>
      <sz val="11.0"/>
      <color rgb="FFFF0000"/>
      <name val="Calibri"/>
    </font>
    <font>
      <i/>
      <sz val="11.0"/>
      <name val="Calibri"/>
    </font>
    <font>
      <sz val="12.0"/>
      <color rgb="FF993300"/>
      <name val="Arial"/>
    </font>
    <font>
      <sz val="11.0"/>
      <color rgb="FF993300"/>
      <name val="Arial"/>
    </font>
    <font>
      <b/>
      <sz val="10.0"/>
      <color rgb="FFFF0000"/>
      <name val="Arimo"/>
    </font>
    <font>
      <u/>
      <sz val="12.0"/>
      <name val="Arial"/>
    </font>
    <font>
      <b/>
      <sz val="11.0"/>
      <color rgb="FF000000"/>
      <name val="Calibri"/>
    </font>
    <font>
      <b/>
      <sz val="12.0"/>
      <color rgb="FF000000"/>
      <name val="Calibri"/>
    </font>
    <font>
      <sz val="11.0"/>
      <color rgb="FF000000"/>
      <name val="Calibri"/>
    </font>
    <font>
      <b/>
      <sz val="16.0"/>
      <name val="Calibri"/>
    </font>
    <font>
      <sz val="9.0"/>
      <color rgb="FF000000"/>
      <name val="Calibri"/>
    </font>
    <font>
      <b/>
      <sz val="18.0"/>
      <color rgb="FF000000"/>
      <name val="Calibri"/>
    </font>
    <font>
      <sz val="16.0"/>
      <color rgb="FF000000"/>
      <name val="Calibri"/>
    </font>
    <font>
      <b/>
      <sz val="15.0"/>
      <color rgb="FF000000"/>
      <name val="Calibri"/>
    </font>
    <font>
      <b/>
      <sz val="9.0"/>
      <color rgb="FF000000"/>
      <name val="Roboto"/>
    </font>
    <font>
      <b/>
      <sz val="8.0"/>
      <color rgb="FF000000"/>
      <name val="Roboto"/>
    </font>
    <font>
      <i/>
      <sz val="9.0"/>
      <color rgb="FF000000"/>
      <name val="Roboto"/>
    </font>
    <font>
      <b/>
      <sz val="10.0"/>
      <name val="Roboto"/>
    </font>
    <font>
      <sz val="10.0"/>
      <color rgb="FF000000"/>
      <name val="Roboto"/>
    </font>
    <font>
      <i/>
      <sz val="8.0"/>
      <color rgb="FF000000"/>
      <name val="Roboto"/>
    </font>
    <font>
      <sz val="9.0"/>
      <color rgb="FF000000"/>
      <name val="Roboto"/>
    </font>
    <font>
      <sz val="35.0"/>
      <color rgb="FF000000"/>
      <name val="Calibri"/>
    </font>
    <font>
      <b/>
      <sz val="12.0"/>
      <color rgb="FF000000"/>
      <name val="Ms shell dlg"/>
    </font>
    <font>
      <b/>
      <sz val="11.0"/>
      <name val="Calibri"/>
    </font>
    <font>
      <sz val="18.0"/>
      <color rgb="FFFF0000"/>
      <name val="Arial"/>
    </font>
    <font>
      <b/>
      <sz val="12.0"/>
      <color rgb="FFFF0000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FFFFFF"/>
        <bgColor rgb="FFFFFFFF"/>
      </patternFill>
    </fill>
    <fill>
      <patternFill patternType="solid">
        <fgColor rgb="FF0066CC"/>
        <bgColor rgb="FF0066CC"/>
      </patternFill>
    </fill>
    <fill>
      <patternFill patternType="solid">
        <fgColor rgb="FF33CCCC"/>
        <bgColor rgb="FF33CCCC"/>
      </patternFill>
    </fill>
    <fill>
      <patternFill patternType="solid">
        <fgColor rgb="FFCCCCFF"/>
        <bgColor rgb="FFCCCCFF"/>
      </patternFill>
    </fill>
    <fill>
      <patternFill patternType="solid">
        <fgColor rgb="FFFF0000"/>
        <bgColor rgb="FFFF0000"/>
      </patternFill>
    </fill>
  </fills>
  <borders count="123">
    <border/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/>
      <bottom style="thin">
        <color rgb="FF000000"/>
      </bottom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thin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/>
      <top style="medium">
        <color rgb="FF000000"/>
      </top>
    </border>
    <border>
      <right/>
      <top style="medium">
        <color rgb="FF000000"/>
      </top>
    </border>
    <border>
      <left/>
    </border>
    <border>
      <right/>
    </border>
    <border>
      <left/>
      <bottom style="medium">
        <color rgb="FF000000"/>
      </bottom>
    </border>
    <border>
      <right/>
      <bottom style="medium">
        <color rgb="FF000000"/>
      </bottom>
    </border>
    <border>
      <right style="medium">
        <color rgb="FF000000"/>
      </right>
      <top style="thin">
        <color rgb="FF000000"/>
      </top>
    </border>
    <border>
      <right style="medium">
        <color rgb="FF000000"/>
      </right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/>
      <right/>
      <top/>
      <bottom/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</border>
    <border>
      <left/>
      <right/>
      <top/>
    </border>
    <border>
      <left style="medium">
        <color rgb="FF000000"/>
      </left>
      <right/>
      <top/>
    </border>
    <border>
      <left/>
      <right/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4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shrinkToFit="0" vertical="bottom" wrapText="0"/>
    </xf>
    <xf borderId="0" fillId="0" fontId="3" numFmtId="0" xfId="0" applyAlignment="1" applyFont="1">
      <alignment shrinkToFit="0" vertical="bottom" wrapText="0"/>
    </xf>
    <xf borderId="0" fillId="0" fontId="4" numFmtId="0" xfId="0" applyAlignment="1" applyFont="1">
      <alignment horizontal="center" shrinkToFit="0" vertical="top" wrapText="0"/>
    </xf>
    <xf borderId="0" fillId="0" fontId="4" numFmtId="0" xfId="0" applyAlignment="1" applyFont="1">
      <alignment horizontal="left" shrinkToFit="0" vertical="top" wrapText="0"/>
    </xf>
    <xf borderId="0" fillId="0" fontId="3" numFmtId="0" xfId="0" applyAlignment="1" applyFont="1">
      <alignment horizontal="center" shrinkToFit="0" vertical="bottom" wrapText="0"/>
    </xf>
    <xf borderId="0" fillId="0" fontId="5" numFmtId="0" xfId="0" applyAlignment="1" applyFont="1">
      <alignment shrinkToFit="0" vertical="bottom" wrapText="0"/>
    </xf>
    <xf borderId="0" fillId="0" fontId="6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0"/>
    </xf>
    <xf borderId="0" fillId="0" fontId="8" numFmtId="0" xfId="0" applyAlignment="1" applyFont="1">
      <alignment horizontal="left" shrinkToFit="0" vertical="center" wrapText="1"/>
    </xf>
    <xf borderId="0" fillId="0" fontId="9" numFmtId="0" xfId="0" applyAlignment="1" applyFont="1">
      <alignment shrinkToFit="0" vertical="bottom" wrapText="0"/>
    </xf>
    <xf borderId="0" fillId="0" fontId="10" numFmtId="1" xfId="0" applyAlignment="1" applyFont="1" applyNumberFormat="1">
      <alignment horizontal="center" shrinkToFit="0" vertical="center" wrapText="0"/>
    </xf>
    <xf borderId="0" fillId="0" fontId="8" numFmtId="0" xfId="0" applyAlignment="1" applyFont="1">
      <alignment shrinkToFit="0" vertical="center" wrapText="0"/>
    </xf>
    <xf borderId="0" fillId="0" fontId="1" numFmtId="0" xfId="0" applyAlignment="1" applyFont="1">
      <alignment shrinkToFit="0" vertical="bottom" wrapText="1"/>
    </xf>
    <xf borderId="0" fillId="0" fontId="1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center" wrapText="0"/>
    </xf>
    <xf borderId="1" fillId="2" fontId="12" numFmtId="0" xfId="0" applyAlignment="1" applyBorder="1" applyFill="1" applyFont="1">
      <alignment horizontal="center" shrinkToFit="0" vertical="center" wrapText="0"/>
    </xf>
    <xf borderId="2" fillId="2" fontId="12" numFmtId="0" xfId="0" applyAlignment="1" applyBorder="1" applyFont="1">
      <alignment horizontal="center" shrinkToFit="0" vertical="center" wrapText="0"/>
    </xf>
    <xf borderId="3" fillId="0" fontId="13" numFmtId="0" xfId="0" applyBorder="1" applyFont="1"/>
    <xf borderId="4" fillId="2" fontId="12" numFmtId="0" xfId="0" applyAlignment="1" applyBorder="1" applyFont="1">
      <alignment horizontal="center" shrinkToFit="0" vertical="center" wrapText="0"/>
    </xf>
    <xf borderId="5" fillId="0" fontId="13" numFmtId="0" xfId="0" applyBorder="1" applyFont="1"/>
    <xf borderId="2" fillId="2" fontId="14" numFmtId="0" xfId="0" applyAlignment="1" applyBorder="1" applyFont="1">
      <alignment horizontal="center" shrinkToFit="0" vertical="center" wrapText="0"/>
    </xf>
    <xf borderId="6" fillId="0" fontId="13" numFmtId="0" xfId="0" applyBorder="1" applyFont="1"/>
    <xf borderId="7" fillId="0" fontId="13" numFmtId="0" xfId="0" applyBorder="1" applyFont="1"/>
    <xf borderId="8" fillId="2" fontId="12" numFmtId="0" xfId="0" applyAlignment="1" applyBorder="1" applyFont="1">
      <alignment horizontal="left" shrinkToFit="0" vertical="center" wrapText="0"/>
    </xf>
    <xf borderId="9" fillId="0" fontId="13" numFmtId="0" xfId="0" applyBorder="1" applyFont="1"/>
    <xf borderId="10" fillId="2" fontId="12" numFmtId="0" xfId="0" applyAlignment="1" applyBorder="1" applyFont="1">
      <alignment horizontal="center" shrinkToFit="0" vertical="center" wrapText="0"/>
    </xf>
    <xf borderId="11" fillId="2" fontId="12" numFmtId="0" xfId="0" applyAlignment="1" applyBorder="1" applyFont="1">
      <alignment horizontal="center" shrinkToFit="0" vertical="center" wrapText="0"/>
    </xf>
    <xf borderId="12" fillId="0" fontId="0" numFmtId="0" xfId="0" applyAlignment="1" applyBorder="1" applyFont="1">
      <alignment horizontal="center" shrinkToFit="0" vertical="center" wrapText="0"/>
    </xf>
    <xf borderId="10" fillId="2" fontId="14" numFmtId="0" xfId="0" applyAlignment="1" applyBorder="1" applyFont="1">
      <alignment horizontal="center" shrinkToFit="0" vertical="center" wrapText="0"/>
    </xf>
    <xf borderId="11" fillId="2" fontId="14" numFmtId="0" xfId="0" applyAlignment="1" applyBorder="1" applyFont="1">
      <alignment horizontal="center" shrinkToFit="0" vertical="center" wrapText="0"/>
    </xf>
    <xf borderId="13" fillId="2" fontId="14" numFmtId="0" xfId="0" applyAlignment="1" applyBorder="1" applyFont="1">
      <alignment horizontal="center" shrinkToFit="0" vertical="center" wrapText="0"/>
    </xf>
    <xf borderId="14" fillId="2" fontId="12" numFmtId="0" xfId="0" applyAlignment="1" applyBorder="1" applyFont="1">
      <alignment horizontal="center" shrinkToFit="0" vertical="center" wrapText="0"/>
    </xf>
    <xf borderId="15" fillId="2" fontId="12" numFmtId="0" xfId="0" applyAlignment="1" applyBorder="1" applyFont="1">
      <alignment horizontal="center" shrinkToFit="0" vertical="center" wrapText="0"/>
    </xf>
    <xf borderId="16" fillId="0" fontId="13" numFmtId="0" xfId="0" applyBorder="1" applyFont="1"/>
    <xf borderId="17" fillId="2" fontId="12" numFmtId="0" xfId="0" applyAlignment="1" applyBorder="1" applyFont="1">
      <alignment horizontal="left" shrinkToFit="0" vertical="center" wrapText="0"/>
    </xf>
    <xf borderId="18" fillId="0" fontId="13" numFmtId="0" xfId="0" applyBorder="1" applyFont="1"/>
    <xf borderId="19" fillId="2" fontId="12" numFmtId="0" xfId="0" applyAlignment="1" applyBorder="1" applyFont="1">
      <alignment horizontal="center" shrinkToFit="0" vertical="center" wrapText="0"/>
    </xf>
    <xf borderId="20" fillId="2" fontId="12" numFmtId="0" xfId="0" applyAlignment="1" applyBorder="1" applyFont="1">
      <alignment horizontal="center" shrinkToFit="0" vertical="center" wrapText="0"/>
    </xf>
    <xf borderId="21" fillId="2" fontId="12" numFmtId="0" xfId="0" applyAlignment="1" applyBorder="1" applyFont="1">
      <alignment horizontal="center" shrinkToFit="0" vertical="center" wrapText="0"/>
    </xf>
    <xf borderId="20" fillId="2" fontId="12" numFmtId="0" xfId="0" applyAlignment="1" applyBorder="1" applyFont="1">
      <alignment horizontal="center" shrinkToFit="0" vertical="center" wrapText="1"/>
    </xf>
    <xf borderId="13" fillId="2" fontId="12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shrinkToFit="0" vertical="center" wrapText="0"/>
    </xf>
    <xf borderId="22" fillId="0" fontId="12" numFmtId="0" xfId="0" applyAlignment="1" applyBorder="1" applyFont="1">
      <alignment shrinkToFit="0" vertical="center" wrapText="0"/>
    </xf>
    <xf borderId="23" fillId="0" fontId="15" numFmtId="0" xfId="0" applyAlignment="1" applyBorder="1" applyFont="1">
      <alignment shrinkToFit="0" vertical="center" wrapText="0"/>
    </xf>
    <xf borderId="23" fillId="0" fontId="12" numFmtId="0" xfId="0" applyAlignment="1" applyBorder="1" applyFont="1">
      <alignment shrinkToFit="0" vertical="center" wrapText="0"/>
    </xf>
    <xf borderId="24" fillId="0" fontId="12" numFmtId="0" xfId="0" applyAlignment="1" applyBorder="1" applyFont="1">
      <alignment horizontal="center" shrinkToFit="0" vertical="center" wrapText="0"/>
    </xf>
    <xf borderId="23" fillId="0" fontId="16" numFmtId="0" xfId="0" applyAlignment="1" applyBorder="1" applyFont="1">
      <alignment horizontal="center" shrinkToFit="0" vertical="top" wrapText="1"/>
    </xf>
    <xf borderId="25" fillId="0" fontId="16" numFmtId="0" xfId="0" applyAlignment="1" applyBorder="1" applyFont="1">
      <alignment horizontal="center" shrinkToFit="0" vertical="top" wrapText="1"/>
    </xf>
    <xf borderId="0" fillId="0" fontId="17" numFmtId="0" xfId="0" applyAlignment="1" applyFont="1">
      <alignment shrinkToFit="0" vertical="center" wrapText="0"/>
    </xf>
    <xf borderId="10" fillId="0" fontId="17" numFmtId="0" xfId="0" applyAlignment="1" applyBorder="1" applyFont="1">
      <alignment shrinkToFit="0" vertical="center" wrapText="0"/>
    </xf>
    <xf borderId="13" fillId="0" fontId="17" numFmtId="0" xfId="0" applyAlignment="1" applyBorder="1" applyFont="1">
      <alignment shrinkToFit="0" vertical="center" wrapText="0"/>
    </xf>
    <xf borderId="0" fillId="0" fontId="1" numFmtId="0" xfId="0" applyAlignment="1" applyFont="1">
      <alignment horizontal="center" shrinkToFit="0" vertical="bottom" wrapText="0"/>
    </xf>
    <xf borderId="26" fillId="0" fontId="12" numFmtId="0" xfId="0" applyAlignment="1" applyBorder="1" applyFont="1">
      <alignment shrinkToFit="0" vertical="center" wrapText="0"/>
    </xf>
    <xf borderId="10" fillId="0" fontId="12" numFmtId="0" xfId="0" applyAlignment="1" applyBorder="1" applyFont="1">
      <alignment shrinkToFit="0" vertical="center" wrapText="0"/>
    </xf>
    <xf borderId="24" fillId="0" fontId="13" numFmtId="0" xfId="0" applyBorder="1" applyFont="1"/>
    <xf borderId="10" fillId="0" fontId="16" numFmtId="0" xfId="0" applyAlignment="1" applyBorder="1" applyFont="1">
      <alignment horizontal="center" shrinkToFit="0" vertical="top" wrapText="1"/>
    </xf>
    <xf borderId="13" fillId="0" fontId="16" numFmtId="0" xfId="0" applyAlignment="1" applyBorder="1" applyFont="1">
      <alignment horizontal="center" shrinkToFit="0" vertical="top" wrapText="1"/>
    </xf>
    <xf borderId="0" fillId="0" fontId="17" numFmtId="0" xfId="0" applyAlignment="1" applyFont="1">
      <alignment horizontal="center" shrinkToFit="0" vertical="bottom" wrapText="0"/>
    </xf>
    <xf borderId="10" fillId="0" fontId="17" numFmtId="0" xfId="0" applyAlignment="1" applyBorder="1" applyFont="1">
      <alignment horizontal="center" shrinkToFit="0" vertical="bottom" wrapText="0"/>
    </xf>
    <xf borderId="13" fillId="0" fontId="17" numFmtId="0" xfId="0" applyAlignment="1" applyBorder="1" applyFont="1">
      <alignment horizontal="center" shrinkToFit="0" vertical="bottom" wrapText="0"/>
    </xf>
    <xf borderId="27" fillId="0" fontId="12" numFmtId="0" xfId="0" applyAlignment="1" applyBorder="1" applyFont="1">
      <alignment shrinkToFit="0" vertical="center" wrapText="0"/>
    </xf>
    <xf borderId="28" fillId="0" fontId="12" numFmtId="0" xfId="0" applyAlignment="1" applyBorder="1" applyFont="1">
      <alignment shrinkToFit="0" vertical="center" wrapText="0"/>
    </xf>
    <xf borderId="23" fillId="0" fontId="13" numFmtId="0" xfId="0" applyBorder="1" applyFont="1"/>
    <xf borderId="28" fillId="0" fontId="16" numFmtId="0" xfId="0" applyAlignment="1" applyBorder="1" applyFont="1">
      <alignment horizontal="center" shrinkToFit="0" vertical="top" wrapText="1"/>
    </xf>
    <xf borderId="29" fillId="0" fontId="16" numFmtId="0" xfId="0" applyAlignment="1" applyBorder="1" applyFont="1">
      <alignment horizontal="center" shrinkToFit="0" vertical="top" wrapText="1"/>
    </xf>
    <xf borderId="30" fillId="0" fontId="12" numFmtId="0" xfId="0" applyAlignment="1" applyBorder="1" applyFont="1">
      <alignment horizontal="center" shrinkToFit="0" vertical="center" wrapText="0"/>
    </xf>
    <xf borderId="2" fillId="0" fontId="12" numFmtId="0" xfId="0" applyAlignment="1" applyBorder="1" applyFont="1">
      <alignment shrinkToFit="0" vertical="center" wrapText="0"/>
    </xf>
    <xf borderId="4" fillId="0" fontId="12" numFmtId="0" xfId="0" applyAlignment="1" applyBorder="1" applyFont="1">
      <alignment horizontal="center" shrinkToFit="0" vertical="center" wrapText="0"/>
    </xf>
    <xf borderId="2" fillId="0" fontId="15" numFmtId="0" xfId="0" applyAlignment="1" applyBorder="1" applyFont="1">
      <alignment horizontal="center" shrinkToFit="0" vertical="center" wrapText="0"/>
    </xf>
    <xf borderId="5" fillId="0" fontId="15" numFmtId="0" xfId="0" applyAlignment="1" applyBorder="1" applyFont="1">
      <alignment horizontal="center" shrinkToFit="0" vertical="center" wrapText="0"/>
    </xf>
    <xf borderId="4" fillId="0" fontId="18" numFmtId="0" xfId="0" applyAlignment="1" applyBorder="1" applyFont="1">
      <alignment horizontal="center" shrinkToFit="0" vertical="center" wrapText="0"/>
    </xf>
    <xf borderId="5" fillId="0" fontId="18" numFmtId="0" xfId="0" applyAlignment="1" applyBorder="1" applyFont="1">
      <alignment horizontal="center" shrinkToFit="0" vertical="center" wrapText="0"/>
    </xf>
    <xf borderId="10" fillId="0" fontId="15" numFmtId="0" xfId="0" applyAlignment="1" applyBorder="1" applyFont="1">
      <alignment horizontal="center" shrinkToFit="0" vertical="center" wrapText="0"/>
    </xf>
    <xf borderId="13" fillId="0" fontId="15" numFmtId="0" xfId="0" applyAlignment="1" applyBorder="1" applyFont="1">
      <alignment horizontal="center" shrinkToFit="0" vertical="center" wrapText="0"/>
    </xf>
    <xf borderId="26" fillId="0" fontId="12" numFmtId="0" xfId="0" applyAlignment="1" applyBorder="1" applyFont="1">
      <alignment horizontal="center" shrinkToFit="0" vertical="center" wrapText="0"/>
    </xf>
    <xf borderId="8" fillId="0" fontId="15" numFmtId="0" xfId="0" applyAlignment="1" applyBorder="1" applyFont="1">
      <alignment shrinkToFit="0" vertical="center" wrapText="1"/>
    </xf>
    <xf borderId="8" fillId="0" fontId="15" numFmtId="0" xfId="0" applyAlignment="1" applyBorder="1" applyFont="1">
      <alignment horizontal="center" shrinkToFit="0" vertical="center" wrapText="0"/>
    </xf>
    <xf borderId="12" fillId="0" fontId="15" numFmtId="0" xfId="0" applyAlignment="1" applyBorder="1" applyFont="1">
      <alignment horizontal="center" shrinkToFit="0" vertical="center" wrapText="0"/>
    </xf>
    <xf borderId="22" fillId="0" fontId="12" numFmtId="0" xfId="0" applyAlignment="1" applyBorder="1" applyFont="1">
      <alignment horizontal="center" shrinkToFit="0" vertical="center" wrapText="0"/>
    </xf>
    <xf borderId="8" fillId="0" fontId="15" numFmtId="0" xfId="0" applyAlignment="1" applyBorder="1" applyFont="1">
      <alignment shrinkToFit="0" vertical="center" wrapText="0"/>
    </xf>
    <xf borderId="12" fillId="0" fontId="15" numFmtId="49" xfId="0" applyAlignment="1" applyBorder="1" applyFont="1" applyNumberFormat="1">
      <alignment horizontal="center" shrinkToFit="0" vertical="center" wrapText="0"/>
    </xf>
    <xf borderId="12" fillId="0" fontId="15" numFmtId="0" xfId="0" applyAlignment="1" applyBorder="1" applyFont="1">
      <alignment shrinkToFit="0" vertical="center" wrapText="0"/>
    </xf>
    <xf borderId="31" fillId="0" fontId="12" numFmtId="0" xfId="0" applyAlignment="1" applyBorder="1" applyFont="1">
      <alignment horizontal="center" shrinkToFit="0" vertical="center" wrapText="0"/>
    </xf>
    <xf borderId="17" fillId="0" fontId="15" numFmtId="0" xfId="0" applyAlignment="1" applyBorder="1" applyFont="1">
      <alignment shrinkToFit="0" vertical="center" wrapText="1"/>
    </xf>
    <xf borderId="19" fillId="0" fontId="15" numFmtId="0" xfId="0" applyAlignment="1" applyBorder="1" applyFont="1">
      <alignment horizontal="center" shrinkToFit="0" vertical="center" wrapText="0"/>
    </xf>
    <xf borderId="17" fillId="0" fontId="15" numFmtId="0" xfId="0" applyAlignment="1" applyBorder="1" applyFont="1">
      <alignment horizontal="center" shrinkToFit="0" vertical="center" wrapText="0"/>
    </xf>
    <xf borderId="32" fillId="0" fontId="15" numFmtId="0" xfId="0" applyAlignment="1" applyBorder="1" applyFont="1">
      <alignment shrinkToFit="0" vertical="center" wrapText="0"/>
    </xf>
    <xf borderId="32" fillId="0" fontId="15" numFmtId="0" xfId="0" applyAlignment="1" applyBorder="1" applyFont="1">
      <alignment horizontal="center" shrinkToFit="0" vertical="center" wrapText="0"/>
    </xf>
    <xf borderId="33" fillId="0" fontId="15" numFmtId="0" xfId="0" applyAlignment="1" applyBorder="1" applyFont="1">
      <alignment horizontal="center" shrinkToFit="0" vertical="center" wrapText="0"/>
    </xf>
    <xf borderId="0" fillId="0" fontId="8" numFmtId="1" xfId="0" applyAlignment="1" applyFont="1" applyNumberFormat="1">
      <alignment horizontal="left" shrinkToFit="0" vertical="bottom" wrapText="0"/>
    </xf>
    <xf borderId="0" fillId="0" fontId="1" numFmtId="0" xfId="0" applyAlignment="1" applyFont="1">
      <alignment horizontal="left" shrinkToFit="0" vertical="top" wrapText="0"/>
    </xf>
    <xf borderId="0" fillId="0" fontId="15" numFmtId="0" xfId="0" applyAlignment="1" applyFont="1">
      <alignment horizontal="left" shrinkToFit="0" vertical="top" wrapText="0"/>
    </xf>
    <xf borderId="0" fillId="0" fontId="15" numFmtId="0" xfId="0" applyAlignment="1" applyFont="1">
      <alignment horizontal="center" shrinkToFit="0" vertical="top" wrapText="0"/>
    </xf>
    <xf borderId="0" fillId="0" fontId="15" numFmtId="0" xfId="0" applyAlignment="1" applyFont="1">
      <alignment shrinkToFit="0" vertical="bottom" wrapText="0"/>
    </xf>
    <xf borderId="0" fillId="0" fontId="12" numFmtId="0" xfId="0" applyAlignment="1" applyFont="1">
      <alignment shrinkToFit="0" vertical="bottom" wrapText="0"/>
    </xf>
    <xf borderId="0" fillId="0" fontId="19" numFmtId="0" xfId="0" applyAlignment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0" fillId="0" fontId="21" numFmtId="0" xfId="0" applyAlignment="1" applyFont="1">
      <alignment shrinkToFit="0" vertical="bottom" wrapText="0"/>
    </xf>
    <xf borderId="0" fillId="0" fontId="8" numFmtId="0" xfId="0" applyAlignment="1" applyFont="1">
      <alignment shrinkToFit="0" vertical="bottom" wrapText="0"/>
    </xf>
    <xf borderId="0" fillId="0" fontId="0" numFmtId="0" xfId="0" applyFont="1"/>
    <xf borderId="0" fillId="0" fontId="22" numFmtId="0" xfId="0" applyAlignment="1" applyFont="1">
      <alignment shrinkToFit="0" vertical="bottom" wrapText="0"/>
    </xf>
    <xf borderId="0" fillId="0" fontId="23" numFmtId="0" xfId="0" applyAlignment="1" applyFont="1">
      <alignment shrinkToFit="0" vertical="bottom" wrapText="0"/>
    </xf>
    <xf borderId="0" fillId="0" fontId="24" numFmtId="0" xfId="0" applyAlignment="1" applyFont="1">
      <alignment shrinkToFit="0" vertical="bottom" wrapText="0"/>
    </xf>
    <xf borderId="0" fillId="0" fontId="25" numFmtId="0" xfId="0" applyAlignment="1" applyFont="1">
      <alignment shrinkToFit="0" vertical="bottom" wrapText="0"/>
    </xf>
    <xf borderId="0" fillId="0" fontId="26" numFmtId="0" xfId="0" applyAlignment="1" applyFont="1">
      <alignment shrinkToFit="0" vertical="bottom" wrapText="0"/>
    </xf>
    <xf borderId="0" fillId="0" fontId="8" numFmtId="0" xfId="0" applyAlignment="1" applyFont="1">
      <alignment shrinkToFit="0" vertical="center" wrapText="1"/>
    </xf>
    <xf borderId="0" fillId="0" fontId="1" numFmtId="0" xfId="0" applyAlignment="1" applyFont="1">
      <alignment shrinkToFit="0" vertical="top" wrapText="1"/>
    </xf>
    <xf borderId="0" fillId="0" fontId="8" numFmtId="0" xfId="0" applyAlignment="1" applyFont="1">
      <alignment horizontal="left" shrinkToFit="0" vertical="center" wrapText="0"/>
    </xf>
    <xf borderId="0" fillId="0" fontId="27" numFmtId="0" xfId="0" applyAlignment="1" applyFont="1">
      <alignment shrinkToFit="0" vertical="center" wrapText="0"/>
    </xf>
    <xf borderId="34" fillId="0" fontId="27" numFmtId="0" xfId="0" applyAlignment="1" applyBorder="1" applyFont="1">
      <alignment horizontal="center" shrinkToFit="0" vertical="center" wrapText="1"/>
    </xf>
    <xf borderId="34" fillId="0" fontId="8" numFmtId="0" xfId="0" applyAlignment="1" applyBorder="1" applyFont="1">
      <alignment horizontal="center" shrinkToFit="0" vertical="center" wrapText="1"/>
    </xf>
    <xf borderId="35" fillId="0" fontId="27" numFmtId="0" xfId="0" applyAlignment="1" applyBorder="1" applyFont="1">
      <alignment horizontal="center" shrinkToFit="0" vertical="center" wrapText="1"/>
    </xf>
    <xf borderId="36" fillId="3" fontId="27" numFmtId="164" xfId="0" applyAlignment="1" applyBorder="1" applyFill="1" applyFont="1" applyNumberFormat="1">
      <alignment horizontal="center" shrinkToFit="0" vertical="center" wrapText="1"/>
    </xf>
    <xf borderId="37" fillId="0" fontId="13" numFmtId="0" xfId="0" applyBorder="1" applyFont="1"/>
    <xf borderId="38" fillId="0" fontId="13" numFmtId="0" xfId="0" applyBorder="1" applyFont="1"/>
    <xf borderId="39" fillId="0" fontId="13" numFmtId="0" xfId="0" applyBorder="1" applyFont="1"/>
    <xf borderId="40" fillId="0" fontId="13" numFmtId="0" xfId="0" applyBorder="1" applyFont="1"/>
    <xf borderId="41" fillId="0" fontId="28" numFmtId="0" xfId="0" applyAlignment="1" applyBorder="1" applyFont="1">
      <alignment horizontal="center" shrinkToFit="0" vertical="center" wrapText="1"/>
    </xf>
    <xf borderId="42" fillId="0" fontId="28" numFmtId="0" xfId="0" applyAlignment="1" applyBorder="1" applyFont="1">
      <alignment horizontal="center" shrinkToFit="0" vertical="center" wrapText="1"/>
    </xf>
    <xf borderId="43" fillId="0" fontId="28" numFmtId="0" xfId="0" applyAlignment="1" applyBorder="1" applyFont="1">
      <alignment horizontal="center" shrinkToFit="0" vertical="center" wrapText="1"/>
    </xf>
    <xf borderId="44" fillId="0" fontId="28" numFmtId="0" xfId="0" applyAlignment="1" applyBorder="1" applyFont="1">
      <alignment horizontal="center" shrinkToFit="0" vertical="center" wrapText="1"/>
    </xf>
    <xf borderId="45" fillId="4" fontId="27" numFmtId="2" xfId="0" applyAlignment="1" applyBorder="1" applyFill="1" applyFont="1" applyNumberFormat="1">
      <alignment shrinkToFit="0" vertical="top" wrapText="1"/>
    </xf>
    <xf borderId="46" fillId="4" fontId="27" numFmtId="2" xfId="0" applyAlignment="1" applyBorder="1" applyFont="1" applyNumberFormat="1">
      <alignment shrinkToFit="0" vertical="top" wrapText="1"/>
    </xf>
    <xf borderId="47" fillId="4" fontId="27" numFmtId="2" xfId="0" applyAlignment="1" applyBorder="1" applyFont="1" applyNumberFormat="1">
      <alignment shrinkToFit="0" vertical="top" wrapText="1"/>
    </xf>
    <xf borderId="48" fillId="0" fontId="13" numFmtId="0" xfId="0" applyBorder="1" applyFont="1"/>
    <xf borderId="49" fillId="0" fontId="13" numFmtId="0" xfId="0" applyBorder="1" applyFont="1"/>
    <xf borderId="50" fillId="4" fontId="29" numFmtId="0" xfId="0" applyAlignment="1" applyBorder="1" applyFont="1">
      <alignment shrinkToFit="0" vertical="center" wrapText="1"/>
    </xf>
    <xf borderId="50" fillId="4" fontId="9" numFmtId="0" xfId="0" applyAlignment="1" applyBorder="1" applyFont="1">
      <alignment shrinkToFit="0" vertical="center" wrapText="1"/>
    </xf>
    <xf borderId="51" fillId="4" fontId="9" numFmtId="4" xfId="0" applyAlignment="1" applyBorder="1" applyFont="1" applyNumberFormat="1">
      <alignment horizontal="center" shrinkToFit="0" vertical="center" wrapText="1"/>
    </xf>
    <xf borderId="51" fillId="4" fontId="9" numFmtId="3" xfId="0" applyAlignment="1" applyBorder="1" applyFont="1" applyNumberFormat="1">
      <alignment horizontal="center" shrinkToFit="0" vertical="center" wrapText="1"/>
    </xf>
    <xf borderId="50" fillId="4" fontId="30" numFmtId="3" xfId="0" applyAlignment="1" applyBorder="1" applyFont="1" applyNumberFormat="1">
      <alignment horizontal="left" shrinkToFit="0" vertical="center" wrapText="1"/>
    </xf>
    <xf borderId="50" fillId="4" fontId="30" numFmtId="4" xfId="0" applyAlignment="1" applyBorder="1" applyFont="1" applyNumberFormat="1">
      <alignment horizontal="left" shrinkToFit="0" vertical="center" wrapText="1"/>
    </xf>
    <xf borderId="30" fillId="4" fontId="9" numFmtId="4" xfId="0" applyAlignment="1" applyBorder="1" applyFont="1" applyNumberFormat="1">
      <alignment horizontal="center" shrinkToFit="0" vertical="center" wrapText="1"/>
    </xf>
    <xf borderId="4" fillId="4" fontId="9" numFmtId="4" xfId="0" applyAlignment="1" applyBorder="1" applyFont="1" applyNumberFormat="1">
      <alignment horizontal="center" shrinkToFit="0" vertical="center" wrapText="1"/>
    </xf>
    <xf borderId="52" fillId="4" fontId="9" numFmtId="4" xfId="0" applyAlignment="1" applyBorder="1" applyFont="1" applyNumberFormat="1">
      <alignment horizontal="center" shrinkToFit="0" vertical="center" wrapText="1"/>
    </xf>
    <xf borderId="53" fillId="4" fontId="29" numFmtId="0" xfId="0" applyAlignment="1" applyBorder="1" applyFont="1">
      <alignment shrinkToFit="0" vertical="center" wrapText="1"/>
    </xf>
    <xf borderId="53" fillId="4" fontId="9" numFmtId="0" xfId="0" applyAlignment="1" applyBorder="1" applyFont="1">
      <alignment shrinkToFit="0" vertical="center" wrapText="1"/>
    </xf>
    <xf borderId="54" fillId="4" fontId="9" numFmtId="4" xfId="0" applyAlignment="1" applyBorder="1" applyFont="1" applyNumberFormat="1">
      <alignment horizontal="center" shrinkToFit="0" vertical="center" wrapText="1"/>
    </xf>
    <xf borderId="54" fillId="4" fontId="9" numFmtId="3" xfId="0" applyAlignment="1" applyBorder="1" applyFont="1" applyNumberFormat="1">
      <alignment horizontal="center" shrinkToFit="0" vertical="center" wrapText="1"/>
    </xf>
    <xf borderId="55" fillId="4" fontId="30" numFmtId="3" xfId="0" applyAlignment="1" applyBorder="1" applyFont="1" applyNumberFormat="1">
      <alignment horizontal="left" shrinkToFit="0" vertical="center" wrapText="1"/>
    </xf>
    <xf borderId="53" fillId="4" fontId="30" numFmtId="4" xfId="0" applyAlignment="1" applyBorder="1" applyFont="1" applyNumberFormat="1">
      <alignment horizontal="left" shrinkToFit="0" vertical="center" wrapText="1"/>
    </xf>
    <xf borderId="26" fillId="4" fontId="9" numFmtId="4" xfId="0" applyAlignment="1" applyBorder="1" applyFont="1" applyNumberFormat="1">
      <alignment horizontal="center" shrinkToFit="0" vertical="center" wrapText="1"/>
    </xf>
    <xf borderId="10" fillId="4" fontId="9" numFmtId="4" xfId="0" applyAlignment="1" applyBorder="1" applyFont="1" applyNumberFormat="1">
      <alignment horizontal="center" shrinkToFit="0" vertical="center" wrapText="1"/>
    </xf>
    <xf borderId="13" fillId="4" fontId="9" numFmtId="4" xfId="0" applyAlignment="1" applyBorder="1" applyFont="1" applyNumberFormat="1">
      <alignment horizontal="center" shrinkToFit="0" vertical="center" wrapText="1"/>
    </xf>
    <xf borderId="56" fillId="4" fontId="29" numFmtId="0" xfId="0" applyAlignment="1" applyBorder="1" applyFont="1">
      <alignment shrinkToFit="0" vertical="center" wrapText="1"/>
    </xf>
    <xf borderId="56" fillId="4" fontId="9" numFmtId="0" xfId="0" applyAlignment="1" applyBorder="1" applyFont="1">
      <alignment shrinkToFit="0" vertical="center" wrapText="1"/>
    </xf>
    <xf borderId="57" fillId="4" fontId="9" numFmtId="4" xfId="0" applyAlignment="1" applyBorder="1" applyFont="1" applyNumberFormat="1">
      <alignment horizontal="center" shrinkToFit="0" vertical="center" wrapText="1"/>
    </xf>
    <xf borderId="57" fillId="4" fontId="9" numFmtId="3" xfId="0" applyAlignment="1" applyBorder="1" applyFont="1" applyNumberFormat="1">
      <alignment horizontal="center" shrinkToFit="0" vertical="center" wrapText="1"/>
    </xf>
    <xf borderId="58" fillId="4" fontId="30" numFmtId="3" xfId="0" applyAlignment="1" applyBorder="1" applyFont="1" applyNumberFormat="1">
      <alignment horizontal="left" shrinkToFit="0" vertical="center" wrapText="1"/>
    </xf>
    <xf borderId="56" fillId="4" fontId="30" numFmtId="4" xfId="0" applyAlignment="1" applyBorder="1" applyFont="1" applyNumberFormat="1">
      <alignment horizontal="left" shrinkToFit="0" vertical="center" wrapText="1"/>
    </xf>
    <xf borderId="31" fillId="4" fontId="9" numFmtId="4" xfId="0" applyAlignment="1" applyBorder="1" applyFont="1" applyNumberFormat="1">
      <alignment horizontal="center" shrinkToFit="0" vertical="center" wrapText="1"/>
    </xf>
    <xf borderId="19" fillId="4" fontId="9" numFmtId="4" xfId="0" applyAlignment="1" applyBorder="1" applyFont="1" applyNumberFormat="1">
      <alignment horizontal="center" shrinkToFit="0" vertical="center" wrapText="1"/>
    </xf>
    <xf borderId="33" fillId="4" fontId="9" numFmtId="4" xfId="0" applyAlignment="1" applyBorder="1" applyFont="1" applyNumberFormat="1">
      <alignment horizontal="center" shrinkToFit="0" vertical="center" wrapText="1"/>
    </xf>
    <xf borderId="59" fillId="0" fontId="31" numFmtId="0" xfId="0" applyAlignment="1" applyBorder="1" applyFont="1">
      <alignment shrinkToFit="0" vertical="center" wrapText="1"/>
    </xf>
    <xf borderId="59" fillId="0" fontId="17" numFmtId="0" xfId="0" applyAlignment="1" applyBorder="1" applyFont="1">
      <alignment shrinkToFit="0" vertical="center" wrapText="1"/>
    </xf>
    <xf borderId="60" fillId="0" fontId="17" numFmtId="4" xfId="0" applyAlignment="1" applyBorder="1" applyFont="1" applyNumberFormat="1">
      <alignment horizontal="center" shrinkToFit="0" vertical="center" wrapText="1"/>
    </xf>
    <xf borderId="60" fillId="0" fontId="17" numFmtId="3" xfId="0" applyAlignment="1" applyBorder="1" applyFont="1" applyNumberFormat="1">
      <alignment horizontal="center" shrinkToFit="0" vertical="center" wrapText="1"/>
    </xf>
    <xf borderId="59" fillId="0" fontId="32" numFmtId="3" xfId="0" applyAlignment="1" applyBorder="1" applyFont="1" applyNumberFormat="1">
      <alignment horizontal="left" shrinkToFit="0" vertical="center" wrapText="1"/>
    </xf>
    <xf borderId="59" fillId="0" fontId="32" numFmtId="4" xfId="0" applyAlignment="1" applyBorder="1" applyFont="1" applyNumberFormat="1">
      <alignment horizontal="left" shrinkToFit="0" vertical="center" wrapText="1"/>
    </xf>
    <xf borderId="30" fillId="0" fontId="29" numFmtId="4" xfId="0" applyAlignment="1" applyBorder="1" applyFont="1" applyNumberFormat="1">
      <alignment horizontal="center" shrinkToFit="0" vertical="center" wrapText="1"/>
    </xf>
    <xf borderId="4" fillId="0" fontId="29" numFmtId="4" xfId="0" applyAlignment="1" applyBorder="1" applyFont="1" applyNumberFormat="1">
      <alignment horizontal="center" shrinkToFit="0" vertical="center" wrapText="1"/>
    </xf>
    <xf borderId="2" fillId="0" fontId="29" numFmtId="4" xfId="0" applyAlignment="1" applyBorder="1" applyFont="1" applyNumberFormat="1">
      <alignment horizontal="center" shrinkToFit="0" vertical="center" wrapText="1"/>
    </xf>
    <xf borderId="61" fillId="0" fontId="31" numFmtId="0" xfId="0" applyAlignment="1" applyBorder="1" applyFont="1">
      <alignment shrinkToFit="0" vertical="center" wrapText="1"/>
    </xf>
    <xf borderId="61" fillId="0" fontId="17" numFmtId="0" xfId="0" applyAlignment="1" applyBorder="1" applyFont="1">
      <alignment shrinkToFit="0" vertical="center" wrapText="1"/>
    </xf>
    <xf borderId="54" fillId="0" fontId="17" numFmtId="4" xfId="0" applyAlignment="1" applyBorder="1" applyFont="1" applyNumberFormat="1">
      <alignment horizontal="center" shrinkToFit="0" vertical="center" wrapText="1"/>
    </xf>
    <xf borderId="54" fillId="0" fontId="17" numFmtId="3" xfId="0" applyAlignment="1" applyBorder="1" applyFont="1" applyNumberFormat="1">
      <alignment horizontal="center" shrinkToFit="0" vertical="center" wrapText="1"/>
    </xf>
    <xf borderId="26" fillId="0" fontId="29" numFmtId="4" xfId="0" applyAlignment="1" applyBorder="1" applyFont="1" applyNumberFormat="1">
      <alignment horizontal="center" shrinkToFit="0" vertical="center" wrapText="1"/>
    </xf>
    <xf borderId="10" fillId="0" fontId="29" numFmtId="4" xfId="0" applyAlignment="1" applyBorder="1" applyFont="1" applyNumberFormat="1">
      <alignment horizontal="center" shrinkToFit="0" vertical="center" wrapText="1"/>
    </xf>
    <xf borderId="8" fillId="0" fontId="29" numFmtId="4" xfId="0" applyAlignment="1" applyBorder="1" applyFont="1" applyNumberFormat="1">
      <alignment horizontal="center" shrinkToFit="0" vertical="center" wrapText="1"/>
    </xf>
    <xf borderId="62" fillId="0" fontId="31" numFmtId="0" xfId="0" applyAlignment="1" applyBorder="1" applyFont="1">
      <alignment shrinkToFit="0" vertical="center" wrapText="1"/>
    </xf>
    <xf borderId="62" fillId="0" fontId="17" numFmtId="0" xfId="0" applyAlignment="1" applyBorder="1" applyFont="1">
      <alignment shrinkToFit="0" vertical="center" wrapText="1"/>
    </xf>
    <xf borderId="63" fillId="0" fontId="17" numFmtId="4" xfId="0" applyAlignment="1" applyBorder="1" applyFont="1" applyNumberFormat="1">
      <alignment horizontal="center" shrinkToFit="0" vertical="center" wrapText="1"/>
    </xf>
    <xf borderId="63" fillId="0" fontId="17" numFmtId="3" xfId="0" applyAlignment="1" applyBorder="1" applyFont="1" applyNumberFormat="1">
      <alignment horizontal="center" shrinkToFit="0" vertical="center" wrapText="1"/>
    </xf>
    <xf borderId="40" fillId="0" fontId="32" numFmtId="3" xfId="0" applyAlignment="1" applyBorder="1" applyFont="1" applyNumberFormat="1">
      <alignment horizontal="left" shrinkToFit="0" vertical="center" wrapText="1"/>
    </xf>
    <xf borderId="62" fillId="0" fontId="32" numFmtId="4" xfId="0" applyAlignment="1" applyBorder="1" applyFont="1" applyNumberFormat="1">
      <alignment horizontal="left" shrinkToFit="0" vertical="center" wrapText="1"/>
    </xf>
    <xf borderId="31" fillId="0" fontId="29" numFmtId="4" xfId="0" applyAlignment="1" applyBorder="1" applyFont="1" applyNumberFormat="1">
      <alignment horizontal="center" shrinkToFit="0" vertical="center" wrapText="1"/>
    </xf>
    <xf borderId="19" fillId="0" fontId="29" numFmtId="4" xfId="0" applyAlignment="1" applyBorder="1" applyFont="1" applyNumberFormat="1">
      <alignment horizontal="center" shrinkToFit="0" vertical="center" wrapText="1"/>
    </xf>
    <xf borderId="17" fillId="0" fontId="29" numFmtId="4" xfId="0" applyAlignment="1" applyBorder="1" applyFont="1" applyNumberFormat="1">
      <alignment horizontal="center" shrinkToFit="0" vertical="center" wrapText="1"/>
    </xf>
    <xf borderId="64" fillId="4" fontId="29" numFmtId="2" xfId="0" applyAlignment="1" applyBorder="1" applyFont="1" applyNumberFormat="1">
      <alignment shrinkToFit="0" vertical="top" wrapText="1"/>
    </xf>
    <xf borderId="65" fillId="0" fontId="13" numFmtId="0" xfId="0" applyBorder="1" applyFont="1"/>
    <xf borderId="66" fillId="0" fontId="13" numFmtId="0" xfId="0" applyBorder="1" applyFont="1"/>
    <xf borderId="67" fillId="4" fontId="29" numFmtId="0" xfId="0" applyAlignment="1" applyBorder="1" applyFont="1">
      <alignment shrinkToFit="0" vertical="center" wrapText="1"/>
    </xf>
    <xf borderId="67" fillId="4" fontId="9" numFmtId="0" xfId="0" applyAlignment="1" applyBorder="1" applyFont="1">
      <alignment shrinkToFit="0" vertical="center" wrapText="1"/>
    </xf>
    <xf borderId="67" fillId="4" fontId="9" numFmtId="4" xfId="0" applyAlignment="1" applyBorder="1" applyFont="1" applyNumberFormat="1">
      <alignment horizontal="center" shrinkToFit="0" vertical="center" wrapText="1"/>
    </xf>
    <xf borderId="67" fillId="4" fontId="9" numFmtId="3" xfId="0" applyAlignment="1" applyBorder="1" applyFont="1" applyNumberFormat="1">
      <alignment horizontal="center" shrinkToFit="0" vertical="center" wrapText="1"/>
    </xf>
    <xf borderId="68" fillId="4" fontId="9" numFmtId="3" xfId="0" applyAlignment="1" applyBorder="1" applyFont="1" applyNumberFormat="1">
      <alignment horizontal="left" shrinkToFit="0" vertical="center" wrapText="1"/>
    </xf>
    <xf borderId="68" fillId="4" fontId="9" numFmtId="4" xfId="0" applyAlignment="1" applyBorder="1" applyFont="1" applyNumberFormat="1">
      <alignment horizontal="left" shrinkToFit="0" vertical="center" wrapText="1"/>
    </xf>
    <xf borderId="69" fillId="0" fontId="27" numFmtId="0" xfId="0" applyAlignment="1" applyBorder="1" applyFont="1">
      <alignment shrinkToFit="0" vertical="center" wrapText="1"/>
    </xf>
    <xf borderId="69" fillId="0" fontId="17" numFmtId="0" xfId="0" applyAlignment="1" applyBorder="1" applyFont="1">
      <alignment shrinkToFit="0" vertical="center" wrapText="1"/>
    </xf>
    <xf borderId="69" fillId="0" fontId="17" numFmtId="4" xfId="0" applyAlignment="1" applyBorder="1" applyFont="1" applyNumberFormat="1">
      <alignment horizontal="center" shrinkToFit="0" vertical="center" wrapText="1"/>
    </xf>
    <xf borderId="69" fillId="0" fontId="17" numFmtId="3" xfId="0" applyAlignment="1" applyBorder="1" applyFont="1" applyNumberFormat="1">
      <alignment horizontal="center" shrinkToFit="0" vertical="center" wrapText="1"/>
    </xf>
    <xf borderId="47" fillId="0" fontId="32" numFmtId="3" xfId="0" applyAlignment="1" applyBorder="1" applyFont="1" applyNumberFormat="1">
      <alignment horizontal="left" shrinkToFit="0" vertical="center" wrapText="1"/>
    </xf>
    <xf borderId="47" fillId="0" fontId="32" numFmtId="4" xfId="0" applyAlignment="1" applyBorder="1" applyFont="1" applyNumberFormat="1">
      <alignment horizontal="left" shrinkToFit="0" vertical="center" wrapText="1"/>
    </xf>
    <xf borderId="41" fillId="0" fontId="29" numFmtId="4" xfId="0" applyAlignment="1" applyBorder="1" applyFont="1" applyNumberFormat="1">
      <alignment horizontal="center" shrinkToFit="0" vertical="center" wrapText="1"/>
    </xf>
    <xf borderId="42" fillId="0" fontId="29" numFmtId="4" xfId="0" applyAlignment="1" applyBorder="1" applyFont="1" applyNumberFormat="1">
      <alignment horizontal="center" shrinkToFit="0" vertical="center" wrapText="1"/>
    </xf>
    <xf borderId="44" fillId="0" fontId="29" numFmtId="4" xfId="0" applyAlignment="1" applyBorder="1" applyFont="1" applyNumberFormat="1">
      <alignment horizontal="center" shrinkToFit="0" vertical="center" wrapText="1"/>
    </xf>
    <xf borderId="59" fillId="0" fontId="27" numFmtId="0" xfId="0" applyAlignment="1" applyBorder="1" applyFont="1">
      <alignment shrinkToFit="0" vertical="center" wrapText="1"/>
    </xf>
    <xf borderId="60" fillId="0" fontId="17" numFmtId="0" xfId="0" applyAlignment="1" applyBorder="1" applyFont="1">
      <alignment shrinkToFit="0" vertical="center" wrapText="1"/>
    </xf>
    <xf borderId="70" fillId="0" fontId="17" numFmtId="4" xfId="0" applyAlignment="1" applyBorder="1" applyFont="1" applyNumberFormat="1">
      <alignment horizontal="center" shrinkToFit="0" vertical="center" wrapText="1"/>
    </xf>
    <xf borderId="70" fillId="0" fontId="17" numFmtId="3" xfId="0" applyAlignment="1" applyBorder="1" applyFont="1" applyNumberFormat="1">
      <alignment horizontal="center" shrinkToFit="0" vertical="center" wrapText="1"/>
    </xf>
    <xf borderId="71" fillId="0" fontId="32" numFmtId="3" xfId="0" applyAlignment="1" applyBorder="1" applyFont="1" applyNumberFormat="1">
      <alignment horizontal="left" shrinkToFit="0" vertical="center" wrapText="1"/>
    </xf>
    <xf borderId="22" fillId="0" fontId="29" numFmtId="4" xfId="0" applyAlignment="1" applyBorder="1" applyFont="1" applyNumberFormat="1">
      <alignment horizontal="center" shrinkToFit="0" vertical="center" wrapText="1"/>
    </xf>
    <xf borderId="23" fillId="0" fontId="29" numFmtId="4" xfId="0" applyAlignment="1" applyBorder="1" applyFont="1" applyNumberFormat="1">
      <alignment horizontal="center" shrinkToFit="0" vertical="center" wrapText="1"/>
    </xf>
    <xf borderId="25" fillId="0" fontId="29" numFmtId="4" xfId="0" applyAlignment="1" applyBorder="1" applyFont="1" applyNumberFormat="1">
      <alignment horizontal="center" shrinkToFit="0" vertical="center" wrapText="1"/>
    </xf>
    <xf borderId="61" fillId="0" fontId="27" numFmtId="0" xfId="0" applyAlignment="1" applyBorder="1" applyFont="1">
      <alignment shrinkToFit="0" vertical="center" wrapText="1"/>
    </xf>
    <xf borderId="54" fillId="0" fontId="17" numFmtId="0" xfId="0" applyAlignment="1" applyBorder="1" applyFont="1">
      <alignment shrinkToFit="0" vertical="center" wrapText="1"/>
    </xf>
    <xf borderId="72" fillId="0" fontId="17" numFmtId="4" xfId="0" applyAlignment="1" applyBorder="1" applyFont="1" applyNumberFormat="1">
      <alignment horizontal="center" shrinkToFit="0" vertical="center" wrapText="1"/>
    </xf>
    <xf borderId="72" fillId="0" fontId="17" numFmtId="3" xfId="0" applyAlignment="1" applyBorder="1" applyFont="1" applyNumberFormat="1">
      <alignment horizontal="center" shrinkToFit="0" vertical="center" wrapText="1"/>
    </xf>
    <xf borderId="12" fillId="0" fontId="32" numFmtId="3" xfId="0" applyAlignment="1" applyBorder="1" applyFont="1" applyNumberFormat="1">
      <alignment horizontal="left" shrinkToFit="0" vertical="center" wrapText="1"/>
    </xf>
    <xf borderId="61" fillId="0" fontId="32" numFmtId="4" xfId="0" applyAlignment="1" applyBorder="1" applyFont="1" applyNumberFormat="1">
      <alignment horizontal="left" shrinkToFit="0" vertical="center" wrapText="1"/>
    </xf>
    <xf borderId="13" fillId="0" fontId="29" numFmtId="4" xfId="0" applyAlignment="1" applyBorder="1" applyFont="1" applyNumberFormat="1">
      <alignment horizontal="center" shrinkToFit="0" vertical="center" wrapText="1"/>
    </xf>
    <xf borderId="10" fillId="0" fontId="33" numFmtId="4" xfId="0" applyAlignment="1" applyBorder="1" applyFont="1" applyNumberFormat="1">
      <alignment horizontal="center" shrinkToFit="0" vertical="center" wrapText="0"/>
    </xf>
    <xf borderId="13" fillId="0" fontId="33" numFmtId="4" xfId="0" applyAlignment="1" applyBorder="1" applyFont="1" applyNumberFormat="1">
      <alignment horizontal="center" shrinkToFit="0" vertical="center" wrapText="0"/>
    </xf>
    <xf borderId="73" fillId="0" fontId="27" numFmtId="0" xfId="0" applyAlignment="1" applyBorder="1" applyFont="1">
      <alignment shrinkToFit="0" vertical="center" wrapText="1"/>
    </xf>
    <xf borderId="57" fillId="0" fontId="17" numFmtId="0" xfId="0" applyAlignment="1" applyBorder="1" applyFont="1">
      <alignment shrinkToFit="0" vertical="center" wrapText="1"/>
    </xf>
    <xf borderId="74" fillId="0" fontId="17" numFmtId="4" xfId="0" applyAlignment="1" applyBorder="1" applyFont="1" applyNumberFormat="1">
      <alignment horizontal="center" shrinkToFit="0" vertical="center" wrapText="1"/>
    </xf>
    <xf borderId="74" fillId="0" fontId="17" numFmtId="3" xfId="0" applyAlignment="1" applyBorder="1" applyFont="1" applyNumberFormat="1">
      <alignment horizontal="center" shrinkToFit="0" vertical="center" wrapText="1"/>
    </xf>
    <xf borderId="32" fillId="0" fontId="32" numFmtId="3" xfId="0" applyAlignment="1" applyBorder="1" applyFont="1" applyNumberFormat="1">
      <alignment horizontal="left" shrinkToFit="0" vertical="center" wrapText="1"/>
    </xf>
    <xf borderId="73" fillId="0" fontId="32" numFmtId="4" xfId="0" applyAlignment="1" applyBorder="1" applyFont="1" applyNumberFormat="1">
      <alignment horizontal="left" shrinkToFit="0" vertical="center" wrapText="1"/>
    </xf>
    <xf borderId="33" fillId="0" fontId="29" numFmtId="4" xfId="0" applyAlignment="1" applyBorder="1" applyFont="1" applyNumberFormat="1">
      <alignment horizontal="center" shrinkToFit="0" vertical="center" wrapText="1"/>
    </xf>
    <xf borderId="0" fillId="0" fontId="0" numFmtId="0" xfId="0" applyAlignment="1" applyFont="1">
      <alignment shrinkToFit="0" vertical="center" wrapText="0"/>
    </xf>
    <xf borderId="0" fillId="0" fontId="0" numFmtId="1" xfId="0" applyAlignment="1" applyFont="1" applyNumberFormat="1">
      <alignment shrinkToFit="0" vertical="bottom" wrapText="0"/>
    </xf>
    <xf borderId="0" fillId="0" fontId="34" numFmtId="0" xfId="0" applyAlignment="1" applyFont="1">
      <alignment shrinkToFit="0" vertical="bottom" wrapText="0"/>
    </xf>
    <xf borderId="51" fillId="0" fontId="27" numFmtId="0" xfId="0" applyAlignment="1" applyBorder="1" applyFont="1">
      <alignment horizontal="center" shrinkToFit="0" vertical="center" wrapText="1"/>
    </xf>
    <xf borderId="51" fillId="0" fontId="8" numFmtId="0" xfId="0" applyAlignment="1" applyBorder="1" applyFont="1">
      <alignment horizontal="center" shrinkToFit="0" vertical="center" wrapText="1"/>
    </xf>
    <xf borderId="51" fillId="3" fontId="27" numFmtId="1" xfId="0" applyAlignment="1" applyBorder="1" applyFont="1" applyNumberFormat="1">
      <alignment horizontal="center" shrinkToFit="0" vertical="center" wrapText="1"/>
    </xf>
    <xf borderId="54" fillId="4" fontId="27" numFmtId="2" xfId="0" applyAlignment="1" applyBorder="1" applyFont="1" applyNumberFormat="1">
      <alignment shrinkToFit="0" vertical="top" wrapText="1"/>
    </xf>
    <xf borderId="54" fillId="4" fontId="27" numFmtId="1" xfId="0" applyAlignment="1" applyBorder="1" applyFont="1" applyNumberFormat="1">
      <alignment shrinkToFit="0" vertical="top" wrapText="1"/>
    </xf>
    <xf borderId="54" fillId="4" fontId="29" numFmtId="0" xfId="0" applyAlignment="1" applyBorder="1" applyFont="1">
      <alignment shrinkToFit="0" vertical="center" wrapText="1"/>
    </xf>
    <xf borderId="54" fillId="4" fontId="30" numFmtId="3" xfId="0" applyAlignment="1" applyBorder="1" applyFont="1" applyNumberFormat="1">
      <alignment horizontal="left" shrinkToFit="0" vertical="center" wrapText="1"/>
    </xf>
    <xf borderId="54" fillId="4" fontId="30" numFmtId="4" xfId="0" applyAlignment="1" applyBorder="1" applyFont="1" applyNumberFormat="1">
      <alignment horizontal="left" shrinkToFit="0" vertical="center" wrapText="1"/>
    </xf>
    <xf borderId="54" fillId="4" fontId="9" numFmtId="1" xfId="0" applyAlignment="1" applyBorder="1" applyFont="1" applyNumberFormat="1">
      <alignment horizontal="center" shrinkToFit="0" vertical="center" wrapText="1"/>
    </xf>
    <xf borderId="54" fillId="0" fontId="31" numFmtId="0" xfId="0" applyAlignment="1" applyBorder="1" applyFont="1">
      <alignment shrinkToFit="0" vertical="center" wrapText="1"/>
    </xf>
    <xf borderId="54" fillId="5" fontId="32" numFmtId="3" xfId="0" applyAlignment="1" applyBorder="1" applyFill="1" applyFont="1" applyNumberFormat="1">
      <alignment horizontal="left" shrinkToFit="0" vertical="center" wrapText="1"/>
    </xf>
    <xf borderId="54" fillId="0" fontId="32" numFmtId="4" xfId="0" applyAlignment="1" applyBorder="1" applyFont="1" applyNumberFormat="1">
      <alignment horizontal="left" shrinkToFit="0" vertical="center" wrapText="1"/>
    </xf>
    <xf borderId="54" fillId="0" fontId="29" numFmtId="1" xfId="0" applyAlignment="1" applyBorder="1" applyFont="1" applyNumberFormat="1">
      <alignment horizontal="center" shrinkToFit="0" vertical="center" wrapText="1"/>
    </xf>
    <xf borderId="0" fillId="0" fontId="0" numFmtId="0" xfId="0" applyAlignment="1" applyFont="1">
      <alignment shrinkToFit="0" vertical="bottom" wrapText="0"/>
    </xf>
    <xf borderId="0" fillId="0" fontId="0" numFmtId="10" xfId="0" applyAlignment="1" applyFont="1" applyNumberFormat="1">
      <alignment shrinkToFit="0" vertical="bottom" wrapText="0"/>
    </xf>
    <xf borderId="54" fillId="0" fontId="9" numFmtId="0" xfId="0" applyAlignment="1" applyBorder="1" applyFont="1">
      <alignment horizontal="center" shrinkToFit="0" vertical="center" wrapText="1"/>
    </xf>
    <xf borderId="54" fillId="0" fontId="32" numFmtId="3" xfId="0" applyAlignment="1" applyBorder="1" applyFont="1" applyNumberFormat="1">
      <alignment horizontal="left" shrinkToFit="0" vertical="center" wrapText="1"/>
    </xf>
    <xf borderId="54" fillId="0" fontId="27" numFmtId="0" xfId="0" applyAlignment="1" applyBorder="1" applyFont="1">
      <alignment shrinkToFit="0" vertical="center" wrapText="1"/>
    </xf>
    <xf borderId="54" fillId="0" fontId="9" numFmtId="4" xfId="0" applyAlignment="1" applyBorder="1" applyFont="1" applyNumberFormat="1">
      <alignment horizontal="center" shrinkToFit="0" vertical="center" wrapText="1"/>
    </xf>
    <xf borderId="54" fillId="0" fontId="9" numFmtId="3" xfId="0" applyAlignment="1" applyBorder="1" applyFont="1" applyNumberFormat="1">
      <alignment horizontal="center" shrinkToFit="0" vertical="center" wrapText="1"/>
    </xf>
    <xf borderId="54" fillId="0" fontId="9" numFmtId="1" xfId="0" applyAlignment="1" applyBorder="1" applyFont="1" applyNumberFormat="1">
      <alignment horizontal="center" shrinkToFit="0" vertical="center" wrapText="1"/>
    </xf>
    <xf borderId="57" fillId="0" fontId="27" numFmtId="0" xfId="0" applyAlignment="1" applyBorder="1" applyFont="1">
      <alignment shrinkToFit="0" vertical="center" wrapText="1"/>
    </xf>
    <xf borderId="57" fillId="0" fontId="17" numFmtId="4" xfId="0" applyAlignment="1" applyBorder="1" applyFont="1" applyNumberFormat="1">
      <alignment horizontal="center" shrinkToFit="0" vertical="center" wrapText="1"/>
    </xf>
    <xf borderId="57" fillId="0" fontId="17" numFmtId="3" xfId="0" applyAlignment="1" applyBorder="1" applyFont="1" applyNumberFormat="1">
      <alignment horizontal="center" shrinkToFit="0" vertical="center" wrapText="1"/>
    </xf>
    <xf borderId="57" fillId="0" fontId="32" numFmtId="4" xfId="0" applyAlignment="1" applyBorder="1" applyFont="1" applyNumberFormat="1">
      <alignment horizontal="left" shrinkToFit="0" vertical="center" wrapText="1"/>
    </xf>
    <xf borderId="57" fillId="0" fontId="9" numFmtId="1" xfId="0" applyAlignment="1" applyBorder="1" applyFont="1" applyNumberFormat="1">
      <alignment horizontal="center" shrinkToFit="0" vertical="center" wrapText="1"/>
    </xf>
    <xf borderId="35" fillId="0" fontId="29" numFmtId="0" xfId="0" applyAlignment="1" applyBorder="1" applyFont="1">
      <alignment horizontal="center" shrinkToFit="0" vertical="center" wrapText="1"/>
    </xf>
    <xf borderId="59" fillId="0" fontId="13" numFmtId="0" xfId="0" applyBorder="1" applyFont="1"/>
    <xf borderId="1" fillId="0" fontId="28" numFmtId="0" xfId="0" applyAlignment="1" applyBorder="1" applyFont="1">
      <alignment horizontal="center" shrinkToFit="0" vertical="center" wrapText="1"/>
    </xf>
    <xf borderId="75" fillId="0" fontId="28" numFmtId="0" xfId="0" applyAlignment="1" applyBorder="1" applyFont="1">
      <alignment horizontal="center" shrinkToFit="0" vertical="center" wrapText="1"/>
    </xf>
    <xf borderId="76" fillId="0" fontId="28" numFmtId="0" xfId="0" applyAlignment="1" applyBorder="1" applyFont="1">
      <alignment horizontal="center" shrinkToFit="0" vertical="center" wrapText="1"/>
    </xf>
    <xf borderId="45" fillId="4" fontId="27" numFmtId="2" xfId="0" applyAlignment="1" applyBorder="1" applyFont="1" applyNumberFormat="1">
      <alignment horizontal="center" shrinkToFit="0" vertical="top" wrapText="1"/>
    </xf>
    <xf borderId="41" fillId="4" fontId="9" numFmtId="2" xfId="0" applyAlignment="1" applyBorder="1" applyFont="1" applyNumberFormat="1">
      <alignment horizontal="center" shrinkToFit="0" vertical="center" wrapText="1"/>
    </xf>
    <xf borderId="42" fillId="4" fontId="9" numFmtId="2" xfId="0" applyAlignment="1" applyBorder="1" applyFont="1" applyNumberFormat="1">
      <alignment horizontal="center" shrinkToFit="0" vertical="center" wrapText="1"/>
    </xf>
    <xf borderId="44" fillId="4" fontId="9" numFmtId="2" xfId="0" applyAlignment="1" applyBorder="1" applyFont="1" applyNumberFormat="1">
      <alignment horizontal="center" shrinkToFit="0" vertical="center" wrapText="1"/>
    </xf>
    <xf borderId="40" fillId="0" fontId="31" numFmtId="0" xfId="0" applyAlignment="1" applyBorder="1" applyFont="1">
      <alignment shrinkToFit="0" vertical="center" wrapText="1"/>
    </xf>
    <xf borderId="40" fillId="0" fontId="17" numFmtId="4" xfId="0" applyAlignment="1" applyBorder="1" applyFont="1" applyNumberFormat="1">
      <alignment horizontal="center" shrinkToFit="0" vertical="center" wrapText="1"/>
    </xf>
    <xf borderId="40" fillId="0" fontId="17" numFmtId="3" xfId="0" applyAlignment="1" applyBorder="1" applyFont="1" applyNumberFormat="1">
      <alignment horizontal="center" shrinkToFit="0" vertical="center" wrapText="1"/>
    </xf>
    <xf borderId="40" fillId="0" fontId="32" numFmtId="4" xfId="0" applyAlignment="1" applyBorder="1" applyFont="1" applyNumberFormat="1">
      <alignment horizontal="left" shrinkToFit="0" vertical="top" wrapText="1"/>
    </xf>
    <xf borderId="41" fillId="0" fontId="9" numFmtId="2" xfId="0" applyAlignment="1" applyBorder="1" applyFont="1" applyNumberFormat="1">
      <alignment horizontal="center" shrinkToFit="0" vertical="center" wrapText="1"/>
    </xf>
    <xf borderId="42" fillId="0" fontId="9" numFmtId="2" xfId="0" applyAlignment="1" applyBorder="1" applyFont="1" applyNumberFormat="1">
      <alignment horizontal="center" shrinkToFit="0" vertical="center" wrapText="1"/>
    </xf>
    <xf borderId="44" fillId="0" fontId="9" numFmtId="2" xfId="0" applyAlignment="1" applyBorder="1" applyFont="1" applyNumberFormat="1">
      <alignment horizontal="center" shrinkToFit="0" vertical="center" wrapText="1"/>
    </xf>
    <xf borderId="77" fillId="4" fontId="9" numFmtId="2" xfId="0" applyAlignment="1" applyBorder="1" applyFont="1" applyNumberFormat="1">
      <alignment horizontal="center" shrinkToFit="0" vertical="center" wrapText="1"/>
    </xf>
    <xf borderId="78" fillId="4" fontId="9" numFmtId="2" xfId="0" applyAlignment="1" applyBorder="1" applyFont="1" applyNumberFormat="1">
      <alignment horizontal="center" shrinkToFit="0" vertical="center" wrapText="1"/>
    </xf>
    <xf borderId="79" fillId="4" fontId="9" numFmtId="2" xfId="0" applyAlignment="1" applyBorder="1" applyFont="1" applyNumberFormat="1">
      <alignment horizontal="center" shrinkToFit="0" vertical="center" wrapText="1"/>
    </xf>
    <xf borderId="59" fillId="0" fontId="17" numFmtId="4" xfId="0" applyAlignment="1" applyBorder="1" applyFont="1" applyNumberFormat="1">
      <alignment horizontal="center" shrinkToFit="0" vertical="center" wrapText="1"/>
    </xf>
    <xf borderId="59" fillId="0" fontId="17" numFmtId="3" xfId="0" applyAlignment="1" applyBorder="1" applyFont="1" applyNumberFormat="1">
      <alignment horizontal="center" shrinkToFit="0" vertical="center" wrapText="1"/>
    </xf>
    <xf borderId="30" fillId="0" fontId="9" numFmtId="2" xfId="0" applyAlignment="1" applyBorder="1" applyFont="1" applyNumberFormat="1">
      <alignment horizontal="center" shrinkToFit="0" vertical="center" wrapText="1"/>
    </xf>
    <xf borderId="4" fillId="0" fontId="9" numFmtId="2" xfId="0" applyAlignment="1" applyBorder="1" applyFont="1" applyNumberFormat="1">
      <alignment horizontal="center" shrinkToFit="0" vertical="center" wrapText="1"/>
    </xf>
    <xf borderId="52" fillId="0" fontId="9" numFmtId="2" xfId="0" applyAlignment="1" applyBorder="1" applyFont="1" applyNumberFormat="1">
      <alignment horizontal="center" shrinkToFit="0" vertical="center" wrapText="1"/>
    </xf>
    <xf borderId="0" fillId="0" fontId="35" numFmtId="0" xfId="0" applyAlignment="1" applyFont="1">
      <alignment shrinkToFit="0" vertical="bottom" wrapText="0"/>
    </xf>
    <xf borderId="0" fillId="0" fontId="35" numFmtId="1" xfId="0" applyAlignment="1" applyFont="1" applyNumberFormat="1">
      <alignment shrinkToFit="0" vertical="bottom" wrapText="0"/>
    </xf>
    <xf borderId="0" fillId="0" fontId="36" numFmtId="0" xfId="0" applyAlignment="1" applyFont="1">
      <alignment shrinkToFit="0" vertical="bottom" wrapText="0"/>
    </xf>
    <xf borderId="0" fillId="0" fontId="37" numFmtId="0" xfId="0" applyAlignment="1" applyFont="1">
      <alignment shrinkToFit="0" vertical="bottom" wrapText="0"/>
    </xf>
    <xf borderId="0" fillId="0" fontId="38" numFmtId="0" xfId="0" applyAlignment="1" applyFont="1">
      <alignment shrinkToFit="0" vertical="bottom" wrapText="0"/>
    </xf>
    <xf borderId="80" fillId="3" fontId="27" numFmtId="164" xfId="0" applyAlignment="1" applyBorder="1" applyFont="1" applyNumberFormat="1">
      <alignment horizontal="center" shrinkToFit="0" vertical="center" wrapText="1"/>
    </xf>
    <xf borderId="34" fillId="3" fontId="27" numFmtId="1" xfId="0" applyAlignment="1" applyBorder="1" applyFont="1" applyNumberFormat="1">
      <alignment horizontal="center" shrinkToFit="0" vertical="center" wrapText="1"/>
    </xf>
    <xf borderId="81" fillId="0" fontId="13" numFmtId="0" xfId="0" applyBorder="1" applyFont="1"/>
    <xf borderId="82" fillId="0" fontId="13" numFmtId="0" xfId="0" applyBorder="1" applyFont="1"/>
    <xf borderId="83" fillId="0" fontId="13" numFmtId="0" xfId="0" applyBorder="1" applyFont="1"/>
    <xf borderId="60" fillId="0" fontId="13" numFmtId="0" xfId="0" applyBorder="1" applyFont="1"/>
    <xf borderId="84" fillId="4" fontId="27" numFmtId="2" xfId="0" applyAlignment="1" applyBorder="1" applyFont="1" applyNumberFormat="1">
      <alignment horizontal="left" shrinkToFit="0" vertical="center" wrapText="1"/>
    </xf>
    <xf borderId="85" fillId="0" fontId="13" numFmtId="0" xfId="0" applyBorder="1" applyFont="1"/>
    <xf borderId="86" fillId="0" fontId="13" numFmtId="0" xfId="0" applyBorder="1" applyFont="1"/>
    <xf borderId="30" fillId="0" fontId="31" numFmtId="0" xfId="0" applyAlignment="1" applyBorder="1" applyFont="1">
      <alignment shrinkToFit="0" vertical="center" wrapText="1"/>
    </xf>
    <xf borderId="2" fillId="0" fontId="17" numFmtId="0" xfId="0" applyAlignment="1" applyBorder="1" applyFont="1">
      <alignment shrinkToFit="0" vertical="center" wrapText="1"/>
    </xf>
    <xf borderId="87" fillId="0" fontId="17" numFmtId="0" xfId="0" applyAlignment="1" applyBorder="1" applyFont="1">
      <alignment horizontal="center" shrinkToFit="0" vertical="center" wrapText="1"/>
    </xf>
    <xf borderId="61" fillId="0" fontId="1" numFmtId="0" xfId="0" applyAlignment="1" applyBorder="1" applyFont="1">
      <alignment shrinkToFit="0" vertical="center" wrapText="1"/>
    </xf>
    <xf borderId="61" fillId="0" fontId="1" numFmtId="0" xfId="0" applyAlignment="1" applyBorder="1" applyFont="1">
      <alignment horizontal="left" shrinkToFit="0" vertical="top" wrapText="1"/>
    </xf>
    <xf borderId="61" fillId="0" fontId="9" numFmtId="4" xfId="0" applyAlignment="1" applyBorder="1" applyFont="1" applyNumberFormat="1">
      <alignment horizontal="center" shrinkToFit="0" vertical="center" wrapText="1"/>
    </xf>
    <xf borderId="26" fillId="0" fontId="31" numFmtId="0" xfId="0" applyAlignment="1" applyBorder="1" applyFont="1">
      <alignment shrinkToFit="0" vertical="center" wrapText="1"/>
    </xf>
    <xf borderId="8" fillId="0" fontId="17" numFmtId="0" xfId="0" applyAlignment="1" applyBorder="1" applyFont="1">
      <alignment shrinkToFit="0" vertical="center" wrapText="1"/>
    </xf>
    <xf borderId="61" fillId="0" fontId="17" numFmtId="0" xfId="0" applyAlignment="1" applyBorder="1" applyFont="1">
      <alignment horizontal="center" shrinkToFit="0" vertical="center" wrapText="1"/>
    </xf>
    <xf borderId="12" fillId="0" fontId="17" numFmtId="0" xfId="0" applyAlignment="1" applyBorder="1" applyFont="1">
      <alignment shrinkToFit="0" vertical="center" wrapText="1"/>
    </xf>
    <xf borderId="54" fillId="0" fontId="1" numFmtId="0" xfId="0" applyAlignment="1" applyBorder="1" applyFont="1">
      <alignment shrinkToFit="0" vertical="center" wrapText="1"/>
    </xf>
    <xf borderId="61" fillId="4" fontId="27" numFmtId="2" xfId="0" applyAlignment="1" applyBorder="1" applyFont="1" applyNumberFormat="1">
      <alignment horizontal="left" shrinkToFit="0" vertical="center" wrapText="1"/>
    </xf>
    <xf borderId="12" fillId="0" fontId="13" numFmtId="0" xfId="0" applyBorder="1" applyFont="1"/>
    <xf borderId="72" fillId="0" fontId="13" numFmtId="0" xfId="0" applyBorder="1" applyFont="1"/>
    <xf borderId="51" fillId="0" fontId="27" numFmtId="0" xfId="0" applyAlignment="1" applyBorder="1" applyFont="1">
      <alignment horizontal="left" shrinkToFit="0" vertical="center" wrapText="1"/>
    </xf>
    <xf borderId="12" fillId="0" fontId="17" numFmtId="0" xfId="0" applyAlignment="1" applyBorder="1" applyFont="1">
      <alignment horizontal="left" shrinkToFit="0" vertical="center" wrapText="1"/>
    </xf>
    <xf borderId="54" fillId="0" fontId="27" numFmtId="0" xfId="0" applyAlignment="1" applyBorder="1" applyFont="1">
      <alignment horizontal="left" shrinkToFit="0" vertical="center" wrapText="1"/>
    </xf>
    <xf borderId="63" fillId="0" fontId="27" numFmtId="0" xfId="0" applyAlignment="1" applyBorder="1" applyFont="1">
      <alignment horizontal="left" shrinkToFit="0" vertical="center" wrapText="1"/>
    </xf>
    <xf borderId="88" fillId="0" fontId="17" numFmtId="0" xfId="0" applyAlignment="1" applyBorder="1" applyFont="1">
      <alignment horizontal="center" shrinkToFit="0" vertical="center" wrapText="1"/>
    </xf>
    <xf borderId="62" fillId="0" fontId="17" numFmtId="0" xfId="0" applyAlignment="1" applyBorder="1" applyFont="1">
      <alignment horizontal="center" shrinkToFit="0" vertical="center" wrapText="1"/>
    </xf>
    <xf borderId="62" fillId="0" fontId="1" numFmtId="0" xfId="0" applyAlignment="1" applyBorder="1" applyFont="1">
      <alignment horizontal="left" shrinkToFit="0" vertical="top" wrapText="1"/>
    </xf>
    <xf borderId="71" fillId="0" fontId="13" numFmtId="0" xfId="0" applyBorder="1" applyFont="1"/>
    <xf borderId="61" fillId="0" fontId="1" numFmtId="0" xfId="0" applyAlignment="1" applyBorder="1" applyFont="1">
      <alignment horizontal="center" shrinkToFit="0" vertical="top" wrapText="1"/>
    </xf>
    <xf borderId="63" fillId="0" fontId="9" numFmtId="4" xfId="0" applyAlignment="1" applyBorder="1" applyFont="1" applyNumberFormat="1">
      <alignment horizontal="center" shrinkToFit="0" vertical="center" wrapText="1"/>
    </xf>
    <xf borderId="63" fillId="0" fontId="9" numFmtId="1" xfId="0" applyAlignment="1" applyBorder="1" applyFont="1" applyNumberFormat="1">
      <alignment horizontal="center" shrinkToFit="0" vertical="center" wrapText="1"/>
    </xf>
    <xf borderId="57" fillId="0" fontId="27" numFmtId="0" xfId="0" applyAlignment="1" applyBorder="1" applyFont="1">
      <alignment horizontal="left" shrinkToFit="0" vertical="center" wrapText="1"/>
    </xf>
    <xf borderId="32" fillId="0" fontId="34" numFmtId="0" xfId="0" applyAlignment="1" applyBorder="1" applyFont="1">
      <alignment shrinkToFit="0" vertical="bottom" wrapText="0"/>
    </xf>
    <xf borderId="73" fillId="0" fontId="34" numFmtId="0" xfId="0" applyAlignment="1" applyBorder="1" applyFont="1">
      <alignment horizontal="center" shrinkToFit="0" vertical="center" wrapText="0"/>
    </xf>
    <xf borderId="73" fillId="0" fontId="1" numFmtId="0" xfId="0" applyAlignment="1" applyBorder="1" applyFont="1">
      <alignment shrinkToFit="0" vertical="center" wrapText="0"/>
    </xf>
    <xf borderId="73" fillId="0" fontId="1" numFmtId="0" xfId="0" applyAlignment="1" applyBorder="1" applyFont="1">
      <alignment horizontal="left" shrinkToFit="0" vertical="top" wrapText="1"/>
    </xf>
    <xf borderId="73" fillId="0" fontId="9" numFmtId="4" xfId="0" applyAlignment="1" applyBorder="1" applyFont="1" applyNumberFormat="1">
      <alignment horizontal="center" shrinkToFit="0" vertical="center" wrapText="1"/>
    </xf>
    <xf borderId="57" fillId="0" fontId="9" numFmtId="1" xfId="0" applyAlignment="1" applyBorder="1" applyFont="1" applyNumberFormat="1">
      <alignment horizontal="center" shrinkToFit="0" vertical="center" wrapText="0"/>
    </xf>
    <xf borderId="0" fillId="0" fontId="39" numFmtId="0" xfId="0" applyAlignment="1" applyFont="1">
      <alignment horizontal="left" shrinkToFit="0" vertical="center" wrapText="1"/>
    </xf>
    <xf borderId="0" fillId="0" fontId="40" numFmtId="0" xfId="0" applyAlignment="1" applyFont="1">
      <alignment shrinkToFit="0" vertical="center" wrapText="1"/>
    </xf>
    <xf borderId="0" fillId="0" fontId="9" numFmtId="0" xfId="0" applyAlignment="1" applyFont="1">
      <alignment shrinkToFit="0" vertical="center" wrapText="1"/>
    </xf>
    <xf borderId="0" fillId="0" fontId="41" numFmtId="14" xfId="0" applyAlignment="1" applyFont="1" applyNumberFormat="1">
      <alignment horizontal="center" shrinkToFit="0" vertical="center" wrapText="0"/>
    </xf>
    <xf borderId="0" fillId="0" fontId="42" numFmtId="4" xfId="0" applyAlignment="1" applyFont="1" applyNumberFormat="1">
      <alignment shrinkToFit="0" vertical="center" wrapText="0"/>
    </xf>
    <xf borderId="0" fillId="0" fontId="7" numFmtId="4" xfId="0" applyAlignment="1" applyFont="1" applyNumberFormat="1">
      <alignment shrinkToFit="0" vertical="center" wrapText="0"/>
    </xf>
    <xf borderId="0" fillId="0" fontId="9" numFmtId="4" xfId="0" applyAlignment="1" applyFont="1" applyNumberFormat="1">
      <alignment shrinkToFit="0" vertical="center" wrapText="0"/>
    </xf>
    <xf borderId="34" fillId="6" fontId="18" numFmtId="0" xfId="0" applyAlignment="1" applyBorder="1" applyFill="1" applyFont="1">
      <alignment horizontal="center" shrinkToFit="0" vertical="center" wrapText="1"/>
    </xf>
    <xf borderId="34" fillId="6" fontId="14" numFmtId="0" xfId="0" applyAlignment="1" applyBorder="1" applyFont="1">
      <alignment horizontal="center" shrinkToFit="0" vertical="center" wrapText="1"/>
    </xf>
    <xf borderId="44" fillId="7" fontId="12" numFmtId="0" xfId="0" applyAlignment="1" applyBorder="1" applyFill="1" applyFont="1">
      <alignment horizontal="center" shrinkToFit="0" vertical="center" wrapText="1"/>
    </xf>
    <xf borderId="49" fillId="0" fontId="18" numFmtId="0" xfId="0" applyAlignment="1" applyBorder="1" applyFont="1">
      <alignment horizontal="center" shrinkToFit="0" vertical="center" wrapText="1"/>
    </xf>
    <xf borderId="0" fillId="0" fontId="0" numFmtId="49" xfId="0" applyAlignment="1" applyFont="1" applyNumberFormat="1">
      <alignment shrinkToFit="0" vertical="bottom" wrapText="0"/>
    </xf>
    <xf borderId="69" fillId="0" fontId="14" numFmtId="1" xfId="0" applyAlignment="1" applyBorder="1" applyFont="1" applyNumberFormat="1">
      <alignment horizontal="center" shrinkToFit="0" vertical="center" wrapText="1"/>
    </xf>
    <xf borderId="69" fillId="0" fontId="12" numFmtId="0" xfId="0" applyAlignment="1" applyBorder="1" applyFont="1">
      <alignment horizontal="center" shrinkToFit="0" vertical="center" wrapText="1"/>
    </xf>
    <xf borderId="69" fillId="5" fontId="43" numFmtId="0" xfId="0" applyAlignment="1" applyBorder="1" applyFont="1">
      <alignment horizontal="center" shrinkToFit="0" vertical="center" wrapText="1"/>
    </xf>
    <xf borderId="69" fillId="5" fontId="44" numFmtId="0" xfId="0" applyAlignment="1" applyBorder="1" applyFont="1">
      <alignment horizontal="center" shrinkToFit="0" vertical="center" wrapText="1"/>
    </xf>
    <xf borderId="69" fillId="0" fontId="0" numFmtId="0" xfId="0" applyAlignment="1" applyBorder="1" applyFont="1">
      <alignment shrinkToFit="0" vertical="center" wrapText="1"/>
    </xf>
    <xf borderId="69" fillId="5" fontId="15" numFmtId="1" xfId="0" applyAlignment="1" applyBorder="1" applyFont="1" applyNumberFormat="1">
      <alignment horizontal="center" shrinkToFit="0" vertical="center" wrapText="1"/>
    </xf>
    <xf borderId="69" fillId="5" fontId="14" numFmtId="0" xfId="0" applyAlignment="1" applyBorder="1" applyFont="1">
      <alignment horizontal="center" shrinkToFit="0" vertical="center" wrapText="1"/>
    </xf>
    <xf borderId="69" fillId="5" fontId="0" numFmtId="0" xfId="0" applyAlignment="1" applyBorder="1" applyFont="1">
      <alignment shrinkToFit="0" vertical="center" wrapText="1"/>
    </xf>
    <xf borderId="69" fillId="0" fontId="14" numFmtId="0" xfId="0" applyAlignment="1" applyBorder="1" applyFont="1">
      <alignment horizontal="center" shrinkToFit="0" vertical="center" wrapText="1"/>
    </xf>
    <xf borderId="69" fillId="5" fontId="14" numFmtId="0" xfId="0" applyAlignment="1" applyBorder="1" applyFont="1">
      <alignment horizontal="center" shrinkToFit="0" vertical="center" wrapText="0"/>
    </xf>
    <xf borderId="69" fillId="0" fontId="0" numFmtId="0" xfId="0" applyAlignment="1" applyBorder="1" applyFont="1">
      <alignment shrinkToFit="0" vertical="bottom" wrapText="0"/>
    </xf>
    <xf borderId="69" fillId="0" fontId="18" numFmtId="0" xfId="0" applyAlignment="1" applyBorder="1" applyFont="1">
      <alignment horizontal="center" shrinkToFit="0" vertical="center" wrapText="0"/>
    </xf>
    <xf borderId="42" fillId="7" fontId="12" numFmtId="0" xfId="0" applyAlignment="1" applyBorder="1" applyFont="1">
      <alignment horizontal="center" shrinkToFit="0" vertical="center" wrapText="1"/>
    </xf>
    <xf borderId="48" fillId="0" fontId="18" numFmtId="0" xfId="0" applyAlignment="1" applyBorder="1" applyFont="1">
      <alignment horizontal="center" shrinkToFit="0" vertical="center" wrapText="1"/>
    </xf>
    <xf borderId="34" fillId="0" fontId="45" numFmtId="1" xfId="0" applyAlignment="1" applyBorder="1" applyFont="1" applyNumberFormat="1">
      <alignment horizontal="center" shrinkToFit="0" vertical="center" wrapText="1"/>
    </xf>
    <xf borderId="34" fillId="0" fontId="12" numFmtId="0" xfId="0" applyAlignment="1" applyBorder="1" applyFont="1">
      <alignment horizontal="center" shrinkToFit="0" vertical="center" wrapText="1"/>
    </xf>
    <xf borderId="34" fillId="5" fontId="44" numFmtId="0" xfId="0" applyAlignment="1" applyBorder="1" applyFont="1">
      <alignment horizontal="center" shrinkToFit="0" vertical="center" wrapText="1"/>
    </xf>
    <xf borderId="34" fillId="0" fontId="0" numFmtId="0" xfId="0" applyAlignment="1" applyBorder="1" applyFont="1">
      <alignment horizontal="center" shrinkToFit="0" vertical="center" wrapText="1"/>
    </xf>
    <xf borderId="51" fillId="5" fontId="18" numFmtId="1" xfId="0" applyAlignment="1" applyBorder="1" applyFont="1" applyNumberFormat="1">
      <alignment horizontal="center" shrinkToFit="0" vertical="center" wrapText="1"/>
    </xf>
    <xf borderId="69" fillId="5" fontId="18" numFmtId="1" xfId="0" applyAlignment="1" applyBorder="1" applyFont="1" applyNumberFormat="1">
      <alignment horizontal="center" shrinkToFit="0" vertical="center" wrapText="1"/>
    </xf>
    <xf borderId="89" fillId="5" fontId="18" numFmtId="1" xfId="0" applyAlignment="1" applyBorder="1" applyFont="1" applyNumberFormat="1">
      <alignment horizontal="center" shrinkToFit="0" vertical="center" wrapText="1"/>
    </xf>
    <xf borderId="34" fillId="0" fontId="36" numFmtId="0" xfId="0" applyAlignment="1" applyBorder="1" applyFont="1">
      <alignment horizontal="center" shrinkToFit="0" vertical="center" wrapText="1"/>
    </xf>
    <xf borderId="34" fillId="0" fontId="14" numFmtId="0" xfId="0" applyAlignment="1" applyBorder="1" applyFont="1">
      <alignment horizontal="center" shrinkToFit="0" vertical="center" wrapText="1"/>
    </xf>
    <xf borderId="34" fillId="0" fontId="0" numFmtId="0" xfId="0" applyAlignment="1" applyBorder="1" applyFont="1">
      <alignment horizontal="center" shrinkToFit="0" vertical="bottom" wrapText="0"/>
    </xf>
    <xf borderId="69" fillId="0" fontId="43" numFmtId="0" xfId="0" applyAlignment="1" applyBorder="1" applyFont="1">
      <alignment horizontal="center" shrinkToFit="0" vertical="center" wrapText="0"/>
    </xf>
    <xf borderId="34" fillId="0" fontId="0" numFmtId="0" xfId="0" applyAlignment="1" applyBorder="1" applyFont="1">
      <alignment horizontal="center" shrinkToFit="0" vertical="center" wrapText="0"/>
    </xf>
    <xf borderId="34" fillId="0" fontId="44" numFmtId="0" xfId="0" applyAlignment="1" applyBorder="1" applyFont="1">
      <alignment horizontal="center" shrinkToFit="0" vertical="center" wrapText="0"/>
    </xf>
    <xf borderId="90" fillId="0" fontId="43" numFmtId="0" xfId="0" applyAlignment="1" applyBorder="1" applyFont="1">
      <alignment horizontal="center" shrinkToFit="0" vertical="center" wrapText="0"/>
    </xf>
    <xf borderId="34" fillId="0" fontId="43" numFmtId="0" xfId="0" applyAlignment="1" applyBorder="1" applyFont="1">
      <alignment horizontal="center" shrinkToFit="0" vertical="center" wrapText="0"/>
    </xf>
    <xf borderId="34" fillId="0" fontId="18" numFmtId="0" xfId="0" applyAlignment="1" applyBorder="1" applyFont="1">
      <alignment horizontal="center" shrinkToFit="0" vertical="center" wrapText="0"/>
    </xf>
    <xf borderId="69" fillId="0" fontId="0" numFmtId="0" xfId="0" applyAlignment="1" applyBorder="1" applyFont="1">
      <alignment horizontal="center" shrinkToFit="0" vertical="center" wrapText="0"/>
    </xf>
    <xf borderId="69" fillId="0" fontId="14" numFmtId="0" xfId="0" applyAlignment="1" applyBorder="1" applyFont="1">
      <alignment horizontal="center" shrinkToFit="0" vertical="center" wrapText="0"/>
    </xf>
    <xf borderId="0" fillId="0" fontId="0" numFmtId="0" xfId="0" applyAlignment="1" applyFont="1">
      <alignment horizontal="center" shrinkToFit="0" vertical="bottom" wrapText="0"/>
    </xf>
    <xf borderId="35" fillId="0" fontId="43" numFmtId="0" xfId="0" applyAlignment="1" applyBorder="1" applyFont="1">
      <alignment horizontal="center" shrinkToFit="0" vertical="center" wrapText="0"/>
    </xf>
    <xf borderId="91" fillId="0" fontId="13" numFmtId="0" xfId="0" applyBorder="1" applyFont="1"/>
    <xf borderId="34" fillId="0" fontId="43" numFmtId="0" xfId="0" applyAlignment="1" applyBorder="1" applyFont="1">
      <alignment horizontal="center" shrinkToFit="0" vertical="center" wrapText="1"/>
    </xf>
    <xf borderId="35" fillId="0" fontId="46" numFmtId="0" xfId="0" applyAlignment="1" applyBorder="1" applyFont="1">
      <alignment horizontal="center" shrinkToFit="0" vertical="center" wrapText="1"/>
    </xf>
    <xf borderId="90" fillId="0" fontId="13" numFmtId="0" xfId="0" applyBorder="1" applyFont="1"/>
    <xf borderId="92" fillId="0" fontId="13" numFmtId="0" xfId="0" applyBorder="1" applyFont="1"/>
    <xf borderId="93" fillId="0" fontId="13" numFmtId="0" xfId="0" applyBorder="1" applyFont="1"/>
    <xf borderId="40" fillId="0" fontId="0" numFmtId="0" xfId="0" applyAlignment="1" applyBorder="1" applyFont="1">
      <alignment shrinkToFit="0" vertical="bottom" wrapText="0"/>
    </xf>
    <xf borderId="60" fillId="0" fontId="0" numFmtId="0" xfId="0" applyAlignment="1" applyBorder="1" applyFont="1">
      <alignment shrinkToFit="0" vertical="bottom" wrapText="0"/>
    </xf>
    <xf borderId="41" fillId="0" fontId="0" numFmtId="0" xfId="0" applyAlignment="1" applyBorder="1" applyFont="1">
      <alignment horizontal="center" shrinkToFit="0" vertical="bottom" wrapText="0"/>
    </xf>
    <xf borderId="44" fillId="0" fontId="0" numFmtId="0" xfId="0" applyAlignment="1" applyBorder="1" applyFont="1">
      <alignment shrinkToFit="0" vertical="bottom" wrapText="0"/>
    </xf>
    <xf borderId="27" fillId="0" fontId="0" numFmtId="0" xfId="0" applyAlignment="1" applyBorder="1" applyFont="1">
      <alignment horizontal="center" shrinkToFit="0" vertical="center" wrapText="1"/>
    </xf>
    <xf borderId="28" fillId="0" fontId="0" numFmtId="0" xfId="0" applyAlignment="1" applyBorder="1" applyFont="1">
      <alignment horizontal="center" shrinkToFit="0" vertical="top" wrapText="1"/>
    </xf>
    <xf borderId="8" fillId="0" fontId="47" numFmtId="0" xfId="0" applyAlignment="1" applyBorder="1" applyFont="1">
      <alignment horizontal="center" shrinkToFit="0" vertical="center" wrapText="0"/>
    </xf>
    <xf borderId="63" fillId="0" fontId="0" numFmtId="0" xfId="0" applyAlignment="1" applyBorder="1" applyFont="1">
      <alignment horizontal="center" shrinkToFit="0" vertical="center" wrapText="0"/>
    </xf>
    <xf borderId="7" fillId="0" fontId="48" numFmtId="1" xfId="0" applyAlignment="1" applyBorder="1" applyFont="1" applyNumberFormat="1">
      <alignment horizontal="center" shrinkToFit="0" vertical="center" wrapText="0"/>
    </xf>
    <xf borderId="94" fillId="0" fontId="49" numFmtId="2" xfId="0" applyAlignment="1" applyBorder="1" applyFont="1" applyNumberFormat="1">
      <alignment horizontal="center" shrinkToFit="0" vertical="center" wrapText="0"/>
    </xf>
    <xf borderId="22" fillId="0" fontId="13" numFmtId="0" xfId="0" applyBorder="1" applyFont="1"/>
    <xf borderId="25" fillId="0" fontId="13" numFmtId="0" xfId="0" applyBorder="1" applyFont="1"/>
    <xf borderId="28" fillId="0" fontId="0" numFmtId="0" xfId="0" applyAlignment="1" applyBorder="1" applyFont="1">
      <alignment horizontal="center" shrinkToFit="0" vertical="center" wrapText="1"/>
    </xf>
    <xf borderId="95" fillId="0" fontId="47" numFmtId="0" xfId="0" applyAlignment="1" applyBorder="1" applyFont="1">
      <alignment horizontal="center" shrinkToFit="0" vertical="center" wrapText="1"/>
    </xf>
    <xf borderId="27" fillId="0" fontId="48" numFmtId="1" xfId="0" applyAlignment="1" applyBorder="1" applyFont="1" applyNumberFormat="1">
      <alignment horizontal="center" shrinkToFit="0" vertical="center" wrapText="0"/>
    </xf>
    <xf borderId="29" fillId="0" fontId="49" numFmtId="2" xfId="0" applyAlignment="1" applyBorder="1" applyFont="1" applyNumberFormat="1">
      <alignment horizontal="center" shrinkToFit="0" vertical="center" wrapText="0"/>
    </xf>
    <xf borderId="96" fillId="0" fontId="13" numFmtId="0" xfId="0" applyBorder="1" applyFont="1"/>
    <xf borderId="8" fillId="0" fontId="47" numFmtId="0" xfId="0" applyAlignment="1" applyBorder="1" applyFont="1">
      <alignment horizontal="center" shrinkToFit="0" vertical="center" wrapText="1"/>
    </xf>
    <xf borderId="96" fillId="0" fontId="47" numFmtId="0" xfId="0" applyAlignment="1" applyBorder="1" applyFont="1">
      <alignment horizontal="center" shrinkToFit="0" vertical="center" wrapText="1"/>
    </xf>
    <xf borderId="97" fillId="8" fontId="50" numFmtId="0" xfId="0" applyAlignment="1" applyBorder="1" applyFill="1" applyFont="1">
      <alignment horizontal="center" shrinkToFit="0" vertical="center" wrapText="1"/>
    </xf>
    <xf borderId="98" fillId="0" fontId="13" numFmtId="0" xfId="0" applyBorder="1" applyFont="1"/>
    <xf borderId="34" fillId="8" fontId="43" numFmtId="0" xfId="0" applyAlignment="1" applyBorder="1" applyFont="1">
      <alignment horizontal="center" shrinkToFit="0" vertical="center" wrapText="1"/>
    </xf>
    <xf borderId="35" fillId="8" fontId="46" numFmtId="0" xfId="0" applyAlignment="1" applyBorder="1" applyFont="1">
      <alignment horizontal="center" shrinkToFit="0" vertical="center" wrapText="1"/>
    </xf>
    <xf borderId="99" fillId="0" fontId="13" numFmtId="0" xfId="0" applyBorder="1" applyFont="1"/>
    <xf borderId="100" fillId="0" fontId="13" numFmtId="0" xfId="0" applyBorder="1" applyFont="1"/>
    <xf borderId="70" fillId="0" fontId="13" numFmtId="0" xfId="0" applyBorder="1" applyFont="1"/>
    <xf borderId="101" fillId="0" fontId="13" numFmtId="0" xfId="0" applyBorder="1" applyFont="1"/>
    <xf borderId="102" fillId="0" fontId="13" numFmtId="0" xfId="0" applyBorder="1" applyFont="1"/>
    <xf borderId="54" fillId="8" fontId="0" numFmtId="0" xfId="0" applyAlignment="1" applyBorder="1" applyFont="1">
      <alignment shrinkToFit="0" vertical="bottom" wrapText="0"/>
    </xf>
    <xf borderId="36" fillId="8" fontId="0" numFmtId="2" xfId="0" applyAlignment="1" applyBorder="1" applyFont="1" applyNumberFormat="1">
      <alignment horizontal="center" shrinkToFit="0" vertical="bottom" wrapText="0"/>
    </xf>
    <xf borderId="30" fillId="0" fontId="0" numFmtId="0" xfId="0" applyAlignment="1" applyBorder="1" applyFont="1">
      <alignment horizontal="center" shrinkToFit="0" vertical="center" wrapText="1"/>
    </xf>
    <xf borderId="5" fillId="0" fontId="0" numFmtId="0" xfId="0" applyAlignment="1" applyBorder="1" applyFont="1">
      <alignment horizontal="left" shrinkToFit="0" vertical="top" wrapText="1"/>
    </xf>
    <xf borderId="2" fillId="0" fontId="0" numFmtId="0" xfId="0" applyAlignment="1" applyBorder="1" applyFont="1">
      <alignment horizontal="center" shrinkToFit="0" vertical="center" wrapText="0"/>
    </xf>
    <xf borderId="51" fillId="0" fontId="0" numFmtId="0" xfId="0" applyAlignment="1" applyBorder="1" applyFont="1">
      <alignment horizontal="center" shrinkToFit="0" vertical="center" wrapText="0"/>
    </xf>
    <xf borderId="87" fillId="0" fontId="48" numFmtId="1" xfId="0" applyAlignment="1" applyBorder="1" applyFont="1" applyNumberFormat="1">
      <alignment horizontal="center" shrinkToFit="0" vertical="center" wrapText="0"/>
    </xf>
    <xf borderId="8" fillId="0" fontId="0" numFmtId="0" xfId="0" applyAlignment="1" applyBorder="1" applyFont="1">
      <alignment horizontal="center" shrinkToFit="0" vertical="center" wrapText="0"/>
    </xf>
    <xf borderId="62" fillId="0" fontId="48" numFmtId="1" xfId="0" applyAlignment="1" applyBorder="1" applyFont="1" applyNumberFormat="1">
      <alignment horizontal="center" shrinkToFit="0" vertical="center" wrapText="0"/>
    </xf>
    <xf borderId="103" fillId="0" fontId="13" numFmtId="0" xfId="0" applyBorder="1" applyFont="1"/>
    <xf borderId="26" fillId="0" fontId="0" numFmtId="0" xfId="0" applyAlignment="1" applyBorder="1" applyFont="1">
      <alignment horizontal="center" shrinkToFit="0" vertical="center" wrapText="1"/>
    </xf>
    <xf borderId="12" fillId="0" fontId="0" numFmtId="0" xfId="0" applyAlignment="1" applyBorder="1" applyFont="1">
      <alignment horizontal="left" shrinkToFit="0" vertical="top" wrapText="1"/>
    </xf>
    <xf borderId="54" fillId="0" fontId="0" numFmtId="0" xfId="0" applyAlignment="1" applyBorder="1" applyFont="1">
      <alignment horizontal="center" shrinkToFit="0" vertical="center" wrapText="0"/>
    </xf>
    <xf borderId="61" fillId="0" fontId="48" numFmtId="1" xfId="0" applyAlignment="1" applyBorder="1" applyFont="1" applyNumberFormat="1">
      <alignment horizontal="center" shrinkToFit="0" vertical="center" wrapText="0"/>
    </xf>
    <xf borderId="0" fillId="0" fontId="0" numFmtId="0" xfId="0" applyAlignment="1" applyFont="1">
      <alignment horizontal="left" shrinkToFit="0" vertical="bottom" wrapText="0"/>
    </xf>
    <xf borderId="35" fillId="0" fontId="51" numFmtId="0" xfId="0" applyAlignment="1" applyBorder="1" applyFont="1">
      <alignment horizontal="center" shrinkToFit="0" vertical="center" wrapText="1"/>
    </xf>
    <xf borderId="5" fillId="0" fontId="51" numFmtId="0" xfId="0" applyAlignment="1" applyBorder="1" applyFont="1">
      <alignment horizontal="center" shrinkToFit="0" vertical="center" wrapText="1"/>
    </xf>
    <xf borderId="104" fillId="0" fontId="13" numFmtId="0" xfId="0" applyBorder="1" applyFont="1"/>
    <xf borderId="105" fillId="0" fontId="51" numFmtId="0" xfId="0" applyAlignment="1" applyBorder="1" applyFont="1">
      <alignment horizontal="center" shrinkToFit="0" vertical="center" wrapText="0"/>
    </xf>
    <xf borderId="29" fillId="0" fontId="51" numFmtId="0" xfId="0" applyAlignment="1" applyBorder="1" applyFont="1">
      <alignment horizontal="center" shrinkToFit="0" vertical="center" wrapText="0"/>
    </xf>
    <xf borderId="1" fillId="0" fontId="52" numFmtId="0" xfId="0" applyAlignment="1" applyBorder="1" applyFont="1">
      <alignment horizontal="center" shrinkToFit="0" vertical="center" wrapText="1"/>
    </xf>
    <xf borderId="2" fillId="0" fontId="53" numFmtId="0" xfId="0" applyAlignment="1" applyBorder="1" applyFont="1">
      <alignment horizontal="center" shrinkToFit="0" vertical="center" wrapText="1"/>
    </xf>
    <xf borderId="1" fillId="0" fontId="51" numFmtId="4" xfId="0" applyAlignment="1" applyBorder="1" applyFont="1" applyNumberFormat="1">
      <alignment horizontal="center" shrinkToFit="0" vertical="center" wrapText="0"/>
    </xf>
    <xf borderId="76" fillId="0" fontId="51" numFmtId="4" xfId="0" applyAlignment="1" applyBorder="1" applyFont="1" applyNumberFormat="1">
      <alignment horizontal="center" shrinkToFit="0" vertical="center" wrapText="1"/>
    </xf>
    <xf borderId="43" fillId="0" fontId="53" numFmtId="0" xfId="0" applyAlignment="1" applyBorder="1" applyFont="1">
      <alignment horizontal="center" shrinkToFit="0" vertical="center" wrapText="1"/>
    </xf>
    <xf borderId="35" fillId="8" fontId="54" numFmtId="0" xfId="0" applyAlignment="1" applyBorder="1" applyFont="1">
      <alignment horizontal="center" shrinkToFit="0" vertical="center" wrapText="0"/>
    </xf>
    <xf borderId="106" fillId="0" fontId="13" numFmtId="0" xfId="0" applyBorder="1" applyFont="1"/>
    <xf borderId="107" fillId="0" fontId="51" numFmtId="0" xfId="0" applyAlignment="1" applyBorder="1" applyFont="1">
      <alignment horizontal="center" shrinkToFit="0" vertical="center" wrapText="1"/>
    </xf>
    <xf borderId="91" fillId="0" fontId="51" numFmtId="0" xfId="0" applyAlignment="1" applyBorder="1" applyFont="1">
      <alignment horizontal="center" shrinkToFit="0" vertical="center" wrapText="1"/>
    </xf>
    <xf borderId="108" fillId="0" fontId="13" numFmtId="0" xfId="0" applyBorder="1" applyFont="1"/>
    <xf borderId="109" fillId="0" fontId="13" numFmtId="0" xfId="0" applyBorder="1" applyFont="1"/>
    <xf borderId="82" fillId="0" fontId="55" numFmtId="0" xfId="0" applyAlignment="1" applyBorder="1" applyFont="1">
      <alignment shrinkToFit="0" vertical="center" wrapText="0"/>
    </xf>
    <xf borderId="108" fillId="0" fontId="55" numFmtId="0" xfId="0" applyAlignment="1" applyBorder="1" applyFont="1">
      <alignment shrinkToFit="0" vertical="center" wrapText="0"/>
    </xf>
    <xf borderId="110" fillId="0" fontId="56" numFmtId="49" xfId="0" applyAlignment="1" applyBorder="1" applyFont="1" applyNumberFormat="1">
      <alignment shrinkToFit="0" vertical="center" wrapText="0"/>
    </xf>
    <xf borderId="109" fillId="0" fontId="57" numFmtId="0" xfId="0" applyAlignment="1" applyBorder="1" applyFont="1">
      <alignment horizontal="center" shrinkToFit="0" vertical="center" wrapText="0"/>
    </xf>
    <xf borderId="109" fillId="0" fontId="57" numFmtId="0" xfId="0" applyAlignment="1" applyBorder="1" applyFont="1">
      <alignment horizontal="center" shrinkToFit="0" vertical="center" wrapText="1"/>
    </xf>
    <xf borderId="92" fillId="0" fontId="43" numFmtId="1" xfId="0" applyAlignment="1" applyBorder="1" applyFont="1" applyNumberFormat="1">
      <alignment horizontal="center" shrinkToFit="0" vertical="center" wrapText="0"/>
    </xf>
    <xf borderId="87" fillId="8" fontId="57" numFmtId="0" xfId="0" applyAlignment="1" applyBorder="1" applyFont="1">
      <alignment horizontal="center" shrinkToFit="0" vertical="center" wrapText="0"/>
    </xf>
    <xf borderId="107" fillId="0" fontId="57" numFmtId="0" xfId="0" applyAlignment="1" applyBorder="1" applyFont="1">
      <alignment horizontal="center" shrinkToFit="0" vertical="center" wrapText="0"/>
    </xf>
    <xf borderId="107" fillId="0" fontId="57" numFmtId="0" xfId="0" applyAlignment="1" applyBorder="1" applyFont="1">
      <alignment horizontal="center" shrinkToFit="0" vertical="center" wrapText="1"/>
    </xf>
    <xf borderId="111" fillId="8" fontId="43" numFmtId="1" xfId="0" applyAlignment="1" applyBorder="1" applyFont="1" applyNumberFormat="1">
      <alignment shrinkToFit="0" vertical="center" wrapText="0"/>
    </xf>
    <xf borderId="112" fillId="8" fontId="43" numFmtId="1" xfId="0" applyAlignment="1" applyBorder="1" applyFont="1" applyNumberFormat="1">
      <alignment shrinkToFit="0" vertical="center" wrapText="0"/>
    </xf>
    <xf borderId="61" fillId="0" fontId="57" numFmtId="0" xfId="0" applyAlignment="1" applyBorder="1" applyFont="1">
      <alignment horizontal="center" shrinkToFit="0" vertical="center" wrapText="0"/>
    </xf>
    <xf borderId="113" fillId="0" fontId="13" numFmtId="0" xfId="0" applyBorder="1" applyFont="1"/>
    <xf borderId="114" fillId="0" fontId="13" numFmtId="0" xfId="0" applyBorder="1" applyFont="1"/>
    <xf borderId="12" fillId="0" fontId="43" numFmtId="1" xfId="0" applyAlignment="1" applyBorder="1" applyFont="1" applyNumberFormat="1">
      <alignment horizontal="center" shrinkToFit="0" vertical="center" wrapText="0"/>
    </xf>
    <xf borderId="73" fillId="0" fontId="57" numFmtId="0" xfId="0" applyAlignment="1" applyBorder="1" applyFont="1">
      <alignment horizontal="center" shrinkToFit="0" vertical="center" wrapText="0"/>
    </xf>
    <xf borderId="32" fillId="0" fontId="13" numFmtId="0" xfId="0" applyBorder="1" applyFont="1"/>
    <xf borderId="17" fillId="0" fontId="43" numFmtId="1" xfId="0" applyAlignment="1" applyBorder="1" applyFont="1" applyNumberFormat="1">
      <alignment horizontal="center" shrinkToFit="0" vertical="center" wrapText="0"/>
    </xf>
    <xf borderId="74" fillId="0" fontId="13" numFmtId="0" xfId="0" applyBorder="1" applyFont="1"/>
    <xf borderId="40" fillId="0" fontId="57" numFmtId="0" xfId="0" applyAlignment="1" applyBorder="1" applyFont="1">
      <alignment horizontal="center" shrinkToFit="0" vertical="center" wrapText="0"/>
    </xf>
    <xf borderId="62" fillId="0" fontId="57" numFmtId="0" xfId="0" applyAlignment="1" applyBorder="1" applyFont="1">
      <alignment horizontal="center" shrinkToFit="0" vertical="center" wrapText="0"/>
    </xf>
    <xf borderId="88" fillId="0" fontId="13" numFmtId="0" xfId="0" applyBorder="1" applyFont="1"/>
    <xf borderId="105" fillId="0" fontId="13" numFmtId="0" xfId="0" applyBorder="1" applyFont="1"/>
    <xf borderId="8" fillId="0" fontId="43" numFmtId="1" xfId="0" applyAlignment="1" applyBorder="1" applyFont="1" applyNumberFormat="1">
      <alignment horizontal="center" shrinkToFit="0" vertical="center" wrapText="0"/>
    </xf>
    <xf borderId="2" fillId="8" fontId="51" numFmtId="0" xfId="0" applyAlignment="1" applyBorder="1" applyFont="1">
      <alignment horizontal="center" shrinkToFit="0" vertical="center" wrapText="1"/>
    </xf>
    <xf borderId="8" fillId="0" fontId="57" numFmtId="0" xfId="0" applyAlignment="1" applyBorder="1" applyFont="1">
      <alignment horizontal="center" shrinkToFit="0" vertical="center" wrapText="1"/>
    </xf>
    <xf borderId="87" fillId="8" fontId="57" numFmtId="0" xfId="0" applyAlignment="1" applyBorder="1" applyFont="1">
      <alignment horizontal="center" shrinkToFit="0" vertical="center" wrapText="1"/>
    </xf>
    <xf borderId="61" fillId="0" fontId="57" numFmtId="0" xfId="0" applyAlignment="1" applyBorder="1" applyFont="1">
      <alignment horizontal="center" shrinkToFit="0" vertical="center" wrapText="1"/>
    </xf>
    <xf borderId="0" fillId="0" fontId="43" numFmtId="0" xfId="0" applyAlignment="1" applyFont="1">
      <alignment shrinkToFit="0" vertical="center" wrapText="0"/>
    </xf>
    <xf borderId="69" fillId="7" fontId="12" numFmtId="0" xfId="0" applyAlignment="1" applyBorder="1" applyFont="1">
      <alignment horizontal="center" shrinkToFit="0" vertical="center" wrapText="1"/>
    </xf>
    <xf borderId="0" fillId="0" fontId="44" numFmtId="0" xfId="0" applyAlignment="1" applyFont="1">
      <alignment horizontal="center" shrinkToFit="0" vertical="center" wrapText="0"/>
    </xf>
    <xf borderId="34" fillId="5" fontId="11" numFmtId="0" xfId="0" applyAlignment="1" applyBorder="1" applyFont="1">
      <alignment horizontal="center" shrinkToFit="0" vertical="center" wrapText="1"/>
    </xf>
    <xf borderId="69" fillId="5" fontId="44" numFmtId="0" xfId="0" applyAlignment="1" applyBorder="1" applyFont="1">
      <alignment horizontal="center" shrinkToFit="0" vertical="bottom" wrapText="1"/>
    </xf>
    <xf borderId="69" fillId="5" fontId="44" numFmtId="0" xfId="0" applyAlignment="1" applyBorder="1" applyFont="1">
      <alignment horizontal="center" shrinkToFit="0" vertical="bottom" wrapText="0"/>
    </xf>
    <xf borderId="69" fillId="5" fontId="11" numFmtId="0" xfId="0" applyAlignment="1" applyBorder="1" applyFont="1">
      <alignment horizontal="center" shrinkToFit="0" vertical="center" wrapText="1"/>
    </xf>
    <xf borderId="69" fillId="5" fontId="11" numFmtId="2" xfId="0" applyAlignment="1" applyBorder="1" applyFont="1" applyNumberFormat="1">
      <alignment horizontal="center" shrinkToFit="0" vertical="bottom" wrapText="1"/>
    </xf>
    <xf borderId="34" fillId="5" fontId="44" numFmtId="1" xfId="0" applyAlignment="1" applyBorder="1" applyFont="1" applyNumberFormat="1">
      <alignment horizontal="center" shrinkToFit="0" vertical="center" wrapText="1"/>
    </xf>
    <xf borderId="34" fillId="5" fontId="44" numFmtId="0" xfId="0" applyAlignment="1" applyBorder="1" applyFont="1">
      <alignment horizontal="center" shrinkToFit="0" vertical="bottom" wrapText="1"/>
    </xf>
    <xf borderId="69" fillId="5" fontId="44" numFmtId="1" xfId="0" applyAlignment="1" applyBorder="1" applyFont="1" applyNumberFormat="1">
      <alignment horizontal="center" shrinkToFit="0" vertical="center" wrapText="1"/>
    </xf>
    <xf borderId="34" fillId="0" fontId="44" numFmtId="1" xfId="0" applyAlignment="1" applyBorder="1" applyFont="1" applyNumberFormat="1">
      <alignment horizontal="center" shrinkToFit="0" vertical="center" wrapText="1"/>
    </xf>
    <xf borderId="34" fillId="0" fontId="11" numFmtId="0" xfId="0" applyAlignment="1" applyBorder="1" applyFont="1">
      <alignment horizontal="center" shrinkToFit="0" vertical="center" wrapText="1"/>
    </xf>
    <xf borderId="34" fillId="0" fontId="44" numFmtId="0" xfId="0" applyAlignment="1" applyBorder="1" applyFont="1">
      <alignment horizontal="center" shrinkToFit="0" vertical="center" wrapText="1"/>
    </xf>
    <xf borderId="34" fillId="0" fontId="44" numFmtId="0" xfId="0" applyAlignment="1" applyBorder="1" applyFont="1">
      <alignment horizontal="center" shrinkToFit="0" vertical="bottom" wrapText="1"/>
    </xf>
    <xf borderId="69" fillId="0" fontId="11" numFmtId="0" xfId="0" applyAlignment="1" applyBorder="1" applyFont="1">
      <alignment horizontal="center" shrinkToFit="0" vertical="center" wrapText="1"/>
    </xf>
    <xf borderId="69" fillId="0" fontId="44" numFmtId="1" xfId="0" applyAlignment="1" applyBorder="1" applyFont="1" applyNumberFormat="1">
      <alignment horizontal="center" shrinkToFit="0" vertical="center" wrapText="1"/>
    </xf>
    <xf borderId="69" fillId="0" fontId="44" numFmtId="0" xfId="0" applyAlignment="1" applyBorder="1" applyFont="1">
      <alignment horizontal="center" shrinkToFit="0" vertical="center" wrapText="1"/>
    </xf>
    <xf borderId="69" fillId="0" fontId="44" numFmtId="0" xfId="0" applyAlignment="1" applyBorder="1" applyFont="1">
      <alignment horizontal="center" shrinkToFit="0" vertical="bottom" wrapText="1"/>
    </xf>
    <xf borderId="34" fillId="5" fontId="27" numFmtId="0" xfId="0" applyAlignment="1" applyBorder="1" applyFont="1">
      <alignment horizontal="center" shrinkToFit="0" vertical="center" wrapText="1"/>
    </xf>
    <xf borderId="69" fillId="5" fontId="11" numFmtId="0" xfId="0" applyAlignment="1" applyBorder="1" applyFont="1">
      <alignment horizontal="center" shrinkToFit="0" vertical="bottom" wrapText="1"/>
    </xf>
    <xf borderId="69" fillId="0" fontId="11" numFmtId="0" xfId="0" applyAlignment="1" applyBorder="1" applyFont="1">
      <alignment horizontal="center" shrinkToFit="0" vertical="bottom" wrapText="1"/>
    </xf>
    <xf borderId="69" fillId="0" fontId="44" numFmtId="0" xfId="0" applyAlignment="1" applyBorder="1" applyFont="1">
      <alignment horizontal="center" shrinkToFit="0" vertical="bottom" wrapText="0"/>
    </xf>
    <xf borderId="0" fillId="0" fontId="0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0"/>
    </xf>
    <xf borderId="69" fillId="6" fontId="12" numFmtId="0" xfId="0" applyAlignment="1" applyBorder="1" applyFont="1">
      <alignment horizontal="center" shrinkToFit="0" vertical="center" wrapText="0"/>
    </xf>
    <xf borderId="69" fillId="6" fontId="12" numFmtId="0" xfId="0" applyAlignment="1" applyBorder="1" applyFont="1">
      <alignment horizontal="center" shrinkToFit="0" vertical="center" wrapText="1"/>
    </xf>
    <xf borderId="69" fillId="5" fontId="12" numFmtId="0" xfId="0" applyAlignment="1" applyBorder="1" applyFont="1">
      <alignment horizontal="center" shrinkToFit="0" vertical="center" wrapText="1"/>
    </xf>
    <xf borderId="69" fillId="6" fontId="11" numFmtId="0" xfId="0" applyAlignment="1" applyBorder="1" applyFont="1">
      <alignment horizontal="center" shrinkToFit="0" vertical="center" wrapText="0"/>
    </xf>
    <xf borderId="69" fillId="5" fontId="18" numFmtId="0" xfId="0" applyAlignment="1" applyBorder="1" applyFont="1">
      <alignment horizontal="center" shrinkToFit="0" vertical="center" wrapText="1"/>
    </xf>
    <xf borderId="69" fillId="0" fontId="44" numFmtId="0" xfId="0" applyAlignment="1" applyBorder="1" applyFont="1">
      <alignment horizontal="center" shrinkToFit="0" vertical="center" wrapText="0"/>
    </xf>
    <xf borderId="69" fillId="5" fontId="11" numFmtId="0" xfId="0" applyAlignment="1" applyBorder="1" applyFont="1">
      <alignment horizontal="center" shrinkToFit="0" vertical="center" wrapText="0"/>
    </xf>
    <xf borderId="34" fillId="5" fontId="11" numFmtId="0" xfId="0" applyAlignment="1" applyBorder="1" applyFont="1">
      <alignment horizontal="center" shrinkToFit="0" vertical="center" wrapText="0"/>
    </xf>
    <xf borderId="69" fillId="5" fontId="44" numFmtId="0" xfId="0" applyAlignment="1" applyBorder="1" applyFont="1">
      <alignment horizontal="center" shrinkToFit="0" vertical="center" wrapText="0"/>
    </xf>
    <xf borderId="115" fillId="5" fontId="0" numFmtId="0" xfId="0" applyAlignment="1" applyBorder="1" applyFont="1">
      <alignment shrinkToFit="0" vertical="bottom" wrapText="0"/>
    </xf>
    <xf borderId="115" fillId="5" fontId="58" numFmtId="0" xfId="0" applyAlignment="1" applyBorder="1" applyFont="1">
      <alignment shrinkToFit="0" vertical="bottom" wrapText="0"/>
    </xf>
    <xf borderId="69" fillId="5" fontId="11" numFmtId="0" xfId="0" applyAlignment="1" applyBorder="1" applyFont="1">
      <alignment shrinkToFit="0" vertical="center" wrapText="1"/>
    </xf>
    <xf borderId="69" fillId="5" fontId="59" numFmtId="0" xfId="0" applyAlignment="1" applyBorder="1" applyFont="1">
      <alignment horizontal="center" shrinkToFit="0" vertical="center" wrapText="0"/>
    </xf>
    <xf borderId="116" fillId="0" fontId="13" numFmtId="0" xfId="0" applyBorder="1" applyFont="1"/>
    <xf borderId="34" fillId="0" fontId="43" numFmtId="1" xfId="0" applyAlignment="1" applyBorder="1" applyFont="1" applyNumberFormat="1">
      <alignment horizontal="center" shrinkToFit="0" vertical="center" wrapText="1"/>
    </xf>
    <xf borderId="69" fillId="0" fontId="43" numFmtId="1" xfId="0" applyAlignment="1" applyBorder="1" applyFont="1" applyNumberFormat="1">
      <alignment horizontal="center" shrinkToFit="0" vertical="center" wrapText="1"/>
    </xf>
    <xf borderId="81" fillId="0" fontId="0" numFmtId="0" xfId="0" applyAlignment="1" applyBorder="1" applyFont="1">
      <alignment horizontal="center" shrinkToFit="0" vertical="center" wrapText="1"/>
    </xf>
    <xf borderId="69" fillId="5" fontId="60" numFmtId="0" xfId="0" applyAlignment="1" applyBorder="1" applyFont="1">
      <alignment horizontal="center" shrinkToFit="0" vertical="center" wrapText="1"/>
    </xf>
    <xf borderId="69" fillId="0" fontId="60" numFmtId="0" xfId="0" applyAlignment="1" applyBorder="1" applyFont="1">
      <alignment horizontal="center" shrinkToFit="0" vertical="center" wrapText="1"/>
    </xf>
    <xf borderId="51" fillId="9" fontId="27" numFmtId="1" xfId="0" applyAlignment="1" applyBorder="1" applyFill="1" applyFont="1" applyNumberFormat="1">
      <alignment horizontal="center" shrinkToFit="0" vertical="center" wrapText="1"/>
    </xf>
    <xf borderId="54" fillId="5" fontId="27" numFmtId="0" xfId="0" applyAlignment="1" applyBorder="1" applyFont="1">
      <alignment shrinkToFit="0" vertical="center" wrapText="1"/>
    </xf>
    <xf borderId="54" fillId="5" fontId="61" numFmtId="0" xfId="0" applyAlignment="1" applyBorder="1" applyFont="1">
      <alignment horizontal="center" shrinkToFit="0" vertical="center" wrapText="1"/>
    </xf>
    <xf borderId="54" fillId="5" fontId="17" numFmtId="4" xfId="0" applyAlignment="1" applyBorder="1" applyFont="1" applyNumberFormat="1">
      <alignment horizontal="center" shrinkToFit="0" vertical="center" wrapText="1"/>
    </xf>
    <xf borderId="54" fillId="5" fontId="17" numFmtId="3" xfId="0" applyAlignment="1" applyBorder="1" applyFont="1" applyNumberFormat="1">
      <alignment horizontal="center" shrinkToFit="0" vertical="center" wrapText="1"/>
    </xf>
    <xf borderId="54" fillId="5" fontId="32" numFmtId="4" xfId="0" applyAlignment="1" applyBorder="1" applyFont="1" applyNumberFormat="1">
      <alignment horizontal="left" shrinkToFit="0" vertical="center" wrapText="1"/>
    </xf>
    <xf borderId="54" fillId="5" fontId="9" numFmtId="2" xfId="0" applyAlignment="1" applyBorder="1" applyFont="1" applyNumberFormat="1">
      <alignment horizontal="center" shrinkToFit="0" vertical="center" wrapText="1"/>
    </xf>
    <xf borderId="54" fillId="4" fontId="62" numFmtId="2" xfId="0" applyAlignment="1" applyBorder="1" applyFont="1" applyNumberFormat="1">
      <alignment horizontal="center" shrinkToFit="0" vertical="top" wrapText="1"/>
    </xf>
    <xf borderId="54" fillId="4" fontId="9" numFmtId="1" xfId="0" applyAlignment="1" applyBorder="1" applyFont="1" applyNumberFormat="1">
      <alignment shrinkToFit="0" vertical="top" wrapText="1"/>
    </xf>
    <xf borderId="54" fillId="5" fontId="17" numFmtId="0" xfId="0" applyAlignment="1" applyBorder="1" applyFont="1">
      <alignment shrinkToFit="0" vertical="center" wrapText="1"/>
    </xf>
    <xf borderId="117" fillId="5" fontId="27" numFmtId="0" xfId="0" applyAlignment="1" applyBorder="1" applyFont="1">
      <alignment shrinkToFit="0" vertical="center" wrapText="1"/>
    </xf>
    <xf borderId="57" fillId="5" fontId="17" numFmtId="0" xfId="0" applyAlignment="1" applyBorder="1" applyFont="1">
      <alignment shrinkToFit="0" vertical="center" wrapText="1"/>
    </xf>
    <xf borderId="117" fillId="5" fontId="17" numFmtId="4" xfId="0" applyAlignment="1" applyBorder="1" applyFont="1" applyNumberFormat="1">
      <alignment horizontal="center" shrinkToFit="0" vertical="center" wrapText="1"/>
    </xf>
    <xf borderId="117" fillId="5" fontId="17" numFmtId="3" xfId="0" applyAlignment="1" applyBorder="1" applyFont="1" applyNumberFormat="1">
      <alignment horizontal="center" shrinkToFit="0" vertical="center" wrapText="1"/>
    </xf>
    <xf borderId="117" fillId="5" fontId="32" numFmtId="3" xfId="0" applyAlignment="1" applyBorder="1" applyFont="1" applyNumberFormat="1">
      <alignment horizontal="left" shrinkToFit="0" vertical="center" wrapText="1"/>
    </xf>
    <xf borderId="117" fillId="5" fontId="32" numFmtId="4" xfId="0" applyAlignment="1" applyBorder="1" applyFont="1" applyNumberFormat="1">
      <alignment horizontal="left" shrinkToFit="0" vertical="center" wrapText="1"/>
    </xf>
    <xf borderId="57" fillId="5" fontId="9" numFmtId="2" xfId="0" applyAlignment="1" applyBorder="1" applyFont="1" applyNumberFormat="1">
      <alignment horizontal="center" shrinkToFit="0" vertical="center" wrapText="1"/>
    </xf>
    <xf borderId="10" fillId="5" fontId="27" numFmtId="0" xfId="0" applyAlignment="1" applyBorder="1" applyFont="1">
      <alignment shrinkToFit="0" vertical="center" wrapText="1"/>
    </xf>
    <xf borderId="10" fillId="5" fontId="17" numFmtId="4" xfId="0" applyAlignment="1" applyBorder="1" applyFont="1" applyNumberFormat="1">
      <alignment horizontal="center" shrinkToFit="0" vertical="center" wrapText="1"/>
    </xf>
    <xf borderId="10" fillId="5" fontId="17" numFmtId="3" xfId="0" applyAlignment="1" applyBorder="1" applyFont="1" applyNumberFormat="1">
      <alignment horizontal="center" shrinkToFit="0" vertical="center" wrapText="1"/>
    </xf>
    <xf borderId="10" fillId="5" fontId="32" numFmtId="3" xfId="0" applyAlignment="1" applyBorder="1" applyFont="1" applyNumberFormat="1">
      <alignment horizontal="left" shrinkToFit="0" vertical="center" wrapText="1"/>
    </xf>
    <xf borderId="10" fillId="5" fontId="32" numFmtId="4" xfId="0" applyAlignment="1" applyBorder="1" applyFont="1" applyNumberFormat="1">
      <alignment horizontal="left" shrinkToFit="0" vertical="center" wrapText="1"/>
    </xf>
    <xf borderId="117" fillId="5" fontId="9" numFmtId="2" xfId="0" applyAlignment="1" applyBorder="1" applyFont="1" applyNumberFormat="1">
      <alignment horizontal="center" shrinkToFit="0" vertical="center" wrapText="1"/>
    </xf>
    <xf borderId="10" fillId="5" fontId="17" numFmtId="0" xfId="0" applyAlignment="1" applyBorder="1" applyFont="1">
      <alignment shrinkToFit="0" vertical="center" wrapText="1"/>
    </xf>
    <xf borderId="10" fillId="5" fontId="35" numFmtId="2" xfId="0" applyAlignment="1" applyBorder="1" applyFont="1" applyNumberFormat="1">
      <alignment horizontal="center" shrinkToFit="0" vertical="center" wrapText="0"/>
    </xf>
    <xf borderId="118" fillId="5" fontId="27" numFmtId="0" xfId="0" applyAlignment="1" applyBorder="1" applyFont="1">
      <alignment horizontal="left" shrinkToFit="0" vertical="center" wrapText="1"/>
    </xf>
    <xf borderId="119" fillId="5" fontId="17" numFmtId="0" xfId="0" applyAlignment="1" applyBorder="1" applyFont="1">
      <alignment horizontal="center" shrinkToFit="0" vertical="center" wrapText="1"/>
    </xf>
    <xf borderId="55" fillId="5" fontId="17" numFmtId="0" xfId="0" applyAlignment="1" applyBorder="1" applyFont="1">
      <alignment horizontal="center" shrinkToFit="0" vertical="center" wrapText="1"/>
    </xf>
    <xf borderId="120" fillId="5" fontId="17" numFmtId="0" xfId="0" applyAlignment="1" applyBorder="1" applyFont="1">
      <alignment horizontal="center" shrinkToFit="0" vertical="center" wrapText="1"/>
    </xf>
    <xf borderId="55" fillId="5" fontId="32" numFmtId="0" xfId="0" applyAlignment="1" applyBorder="1" applyFont="1">
      <alignment shrinkToFit="0" vertical="center" wrapText="1"/>
    </xf>
    <xf borderId="120" fillId="5" fontId="32" numFmtId="0" xfId="0" applyAlignment="1" applyBorder="1" applyFont="1">
      <alignment horizontal="left" shrinkToFit="0" vertical="center" wrapText="1"/>
    </xf>
    <xf borderId="121" fillId="0" fontId="13" numFmtId="0" xfId="0" applyBorder="1" applyFont="1"/>
    <xf borderId="53" fillId="5" fontId="17" numFmtId="0" xfId="0" applyAlignment="1" applyBorder="1" applyFont="1">
      <alignment horizontal="center" shrinkToFit="0" vertical="center" wrapText="1"/>
    </xf>
    <xf borderId="53" fillId="5" fontId="32" numFmtId="0" xfId="0" applyAlignment="1" applyBorder="1" applyFont="1">
      <alignment shrinkToFit="0" vertical="center" wrapText="1"/>
    </xf>
    <xf borderId="54" fillId="5" fontId="27" numFmtId="0" xfId="0" applyAlignment="1" applyBorder="1" applyFont="1">
      <alignment horizontal="left" shrinkToFit="0" vertical="center" wrapText="1"/>
    </xf>
    <xf borderId="122" fillId="5" fontId="17" numFmtId="0" xfId="0" applyAlignment="1" applyBorder="1" applyFont="1">
      <alignment horizontal="left" shrinkToFit="0" vertical="center" wrapText="1"/>
    </xf>
    <xf borderId="53" fillId="5" fontId="32" numFmtId="0" xfId="0" applyAlignment="1" applyBorder="1" applyFont="1">
      <alignment horizontal="left" shrinkToFit="0" vertical="center" wrapText="1"/>
    </xf>
    <xf borderId="53" fillId="5" fontId="32" numFmtId="0" xfId="0" applyAlignment="1" applyBorder="1" applyFont="1">
      <alignment horizontal="left" shrinkToFit="0" vertical="top" wrapText="1"/>
    </xf>
    <xf borderId="63" fillId="5" fontId="27" numFmtId="0" xfId="0" applyAlignment="1" applyBorder="1" applyFont="1">
      <alignment horizontal="left" shrinkToFit="0" vertical="center" wrapText="1"/>
    </xf>
    <xf borderId="63" fillId="0" fontId="17" numFmtId="0" xfId="0" applyAlignment="1" applyBorder="1" applyFont="1">
      <alignment horizontal="center" shrinkToFit="0" vertical="center" wrapText="1"/>
    </xf>
    <xf borderId="63" fillId="0" fontId="1" numFmtId="0" xfId="0" applyAlignment="1" applyBorder="1" applyFont="1">
      <alignment horizontal="left" shrinkToFit="0" vertical="top" wrapText="1"/>
    </xf>
    <xf borderId="54" fillId="0" fontId="9" numFmtId="2" xfId="0" applyAlignment="1" applyBorder="1" applyFont="1" applyNumberFormat="1">
      <alignment horizontal="center" shrinkToFit="0" vertical="center" wrapText="1"/>
    </xf>
    <xf borderId="53" fillId="5" fontId="1" numFmtId="0" xfId="0" applyAlignment="1" applyBorder="1" applyFon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3" Type="http://schemas.openxmlformats.org/officeDocument/2006/relationships/worksheet" Target="worksheets/sheet10.xml"/><Relationship Id="rId8" Type="http://schemas.openxmlformats.org/officeDocument/2006/relationships/worksheet" Target="worksheets/sheet5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2" Type="http://schemas.openxmlformats.org/officeDocument/2006/relationships/styles" Target="styles.xml"/><Relationship Id="rId6" Type="http://schemas.openxmlformats.org/officeDocument/2006/relationships/worksheet" Target="worksheets/sheet3.xml"/><Relationship Id="rId16" Type="http://schemas.openxmlformats.org/officeDocument/2006/relationships/worksheet" Target="worksheets/sheet13.xml"/><Relationship Id="rId11" Type="http://schemas.openxmlformats.org/officeDocument/2006/relationships/worksheet" Target="worksheets/sheet8.xml"/><Relationship Id="rId14" Type="http://schemas.openxmlformats.org/officeDocument/2006/relationships/worksheet" Target="worksheets/sheet11.xml"/><Relationship Id="rId7" Type="http://schemas.openxmlformats.org/officeDocument/2006/relationships/worksheet" Target="worksheets/sheet4.xml"/><Relationship Id="rId1" Type="http://schemas.openxmlformats.org/officeDocument/2006/relationships/theme" Target="theme/theme1.xml"/><Relationship Id="rId10" Type="http://schemas.openxmlformats.org/officeDocument/2006/relationships/worksheet" Target="worksheets/sheet7.xml"/><Relationship Id="rId3" Type="http://schemas.openxmlformats.org/officeDocument/2006/relationships/sharedStrings" Target="sharedStrings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2" Type="http://schemas.openxmlformats.org/officeDocument/2006/relationships/image" Target="../media/image151.jpg"/><Relationship Id="rId15" Type="http://schemas.openxmlformats.org/officeDocument/2006/relationships/image" Target="../media/image154.jpg"/><Relationship Id="rId25" Type="http://schemas.openxmlformats.org/officeDocument/2006/relationships/image" Target="../media/image164.jpg"/><Relationship Id="rId29" Type="http://schemas.openxmlformats.org/officeDocument/2006/relationships/image" Target="../media/image168.jpg"/><Relationship Id="rId13" Type="http://schemas.openxmlformats.org/officeDocument/2006/relationships/image" Target="../media/image152.jpg"/><Relationship Id="rId8" Type="http://schemas.openxmlformats.org/officeDocument/2006/relationships/image" Target="../media/image147.jpg"/><Relationship Id="rId4" Type="http://schemas.openxmlformats.org/officeDocument/2006/relationships/image" Target="../media/image143.jpg"/><Relationship Id="rId9" Type="http://schemas.openxmlformats.org/officeDocument/2006/relationships/image" Target="../media/image148.jpg"/><Relationship Id="rId31" Type="http://schemas.openxmlformats.org/officeDocument/2006/relationships/image" Target="../media/image170.jpg"/><Relationship Id="rId5" Type="http://schemas.openxmlformats.org/officeDocument/2006/relationships/image" Target="../media/image144.jpg"/><Relationship Id="rId24" Type="http://schemas.openxmlformats.org/officeDocument/2006/relationships/image" Target="../media/image163.jpg"/><Relationship Id="rId23" Type="http://schemas.openxmlformats.org/officeDocument/2006/relationships/image" Target="../media/image162.jpg"/><Relationship Id="rId2" Type="http://schemas.openxmlformats.org/officeDocument/2006/relationships/image" Target="../media/image141.jpg"/><Relationship Id="rId6" Type="http://schemas.openxmlformats.org/officeDocument/2006/relationships/image" Target="../media/image145.jpg"/><Relationship Id="rId28" Type="http://schemas.openxmlformats.org/officeDocument/2006/relationships/image" Target="../media/image167.jpg"/><Relationship Id="rId16" Type="http://schemas.openxmlformats.org/officeDocument/2006/relationships/image" Target="../media/image155.jpg"/><Relationship Id="rId20" Type="http://schemas.openxmlformats.org/officeDocument/2006/relationships/image" Target="../media/image159.jpg"/><Relationship Id="rId11" Type="http://schemas.openxmlformats.org/officeDocument/2006/relationships/image" Target="../media/image150.jpg"/><Relationship Id="rId14" Type="http://schemas.openxmlformats.org/officeDocument/2006/relationships/image" Target="../media/image153.jpg"/><Relationship Id="rId7" Type="http://schemas.openxmlformats.org/officeDocument/2006/relationships/image" Target="../media/image146.jpg"/><Relationship Id="rId27" Type="http://schemas.openxmlformats.org/officeDocument/2006/relationships/image" Target="../media/image166.jpg"/><Relationship Id="rId22" Type="http://schemas.openxmlformats.org/officeDocument/2006/relationships/image" Target="../media/image161.jpg"/><Relationship Id="rId1" Type="http://schemas.openxmlformats.org/officeDocument/2006/relationships/image" Target="../media/image140.jpg"/><Relationship Id="rId30" Type="http://schemas.openxmlformats.org/officeDocument/2006/relationships/image" Target="../media/image169.jpg"/><Relationship Id="rId18" Type="http://schemas.openxmlformats.org/officeDocument/2006/relationships/image" Target="../media/image157.jpg"/><Relationship Id="rId26" Type="http://schemas.openxmlformats.org/officeDocument/2006/relationships/image" Target="../media/image165.jpg"/><Relationship Id="rId21" Type="http://schemas.openxmlformats.org/officeDocument/2006/relationships/image" Target="../media/image160.jpg"/><Relationship Id="rId10" Type="http://schemas.openxmlformats.org/officeDocument/2006/relationships/image" Target="../media/image149.jpg"/><Relationship Id="rId19" Type="http://schemas.openxmlformats.org/officeDocument/2006/relationships/image" Target="../media/image158.jpg"/><Relationship Id="rId17" Type="http://schemas.openxmlformats.org/officeDocument/2006/relationships/image" Target="../media/image156.jpg"/><Relationship Id="rId3" Type="http://schemas.openxmlformats.org/officeDocument/2006/relationships/image" Target="../media/image142.jpg"/></Relationships>
</file>

<file path=xl/drawings/_rels/drawing11.xml.rels><?xml version="1.0" encoding="UTF-8" standalone="yes"?><Relationships xmlns="http://schemas.openxmlformats.org/package/2006/relationships"><Relationship Id="rId12" Type="http://schemas.openxmlformats.org/officeDocument/2006/relationships/image" Target="../media/image182.jpg"/><Relationship Id="rId15" Type="http://schemas.openxmlformats.org/officeDocument/2006/relationships/image" Target="../media/image185.jpg"/><Relationship Id="rId13" Type="http://schemas.openxmlformats.org/officeDocument/2006/relationships/image" Target="../media/image183.jpg"/><Relationship Id="rId8" Type="http://schemas.openxmlformats.org/officeDocument/2006/relationships/image" Target="../media/image178.jpg"/><Relationship Id="rId4" Type="http://schemas.openxmlformats.org/officeDocument/2006/relationships/image" Target="../media/image174.jpg"/><Relationship Id="rId9" Type="http://schemas.openxmlformats.org/officeDocument/2006/relationships/image" Target="../media/image179.jpg"/><Relationship Id="rId5" Type="http://schemas.openxmlformats.org/officeDocument/2006/relationships/image" Target="../media/image175.jpg"/><Relationship Id="rId2" Type="http://schemas.openxmlformats.org/officeDocument/2006/relationships/image" Target="../media/image172.jpg"/><Relationship Id="rId6" Type="http://schemas.openxmlformats.org/officeDocument/2006/relationships/image" Target="../media/image176.png"/><Relationship Id="rId16" Type="http://schemas.openxmlformats.org/officeDocument/2006/relationships/image" Target="../media/image186.jpg"/><Relationship Id="rId11" Type="http://schemas.openxmlformats.org/officeDocument/2006/relationships/image" Target="../media/image181.jpg"/><Relationship Id="rId14" Type="http://schemas.openxmlformats.org/officeDocument/2006/relationships/image" Target="../media/image184.jpg"/><Relationship Id="rId7" Type="http://schemas.openxmlformats.org/officeDocument/2006/relationships/image" Target="../media/image177.jpg"/><Relationship Id="rId1" Type="http://schemas.openxmlformats.org/officeDocument/2006/relationships/image" Target="../media/image171.jpg"/><Relationship Id="rId18" Type="http://schemas.openxmlformats.org/officeDocument/2006/relationships/image" Target="../media/image188.jpg"/><Relationship Id="rId10" Type="http://schemas.openxmlformats.org/officeDocument/2006/relationships/image" Target="../media/image180.png"/><Relationship Id="rId19" Type="http://schemas.openxmlformats.org/officeDocument/2006/relationships/image" Target="../media/image189.jpg"/><Relationship Id="rId17" Type="http://schemas.openxmlformats.org/officeDocument/2006/relationships/image" Target="../media/image187.jpg"/><Relationship Id="rId3" Type="http://schemas.openxmlformats.org/officeDocument/2006/relationships/image" Target="../media/image173.jpg"/></Relationships>
</file>

<file path=xl/drawings/_rels/drawing12.xml.rels><?xml version="1.0" encoding="UTF-8" standalone="yes"?><Relationships xmlns="http://schemas.openxmlformats.org/package/2006/relationships"><Relationship Id="rId8" Type="http://schemas.openxmlformats.org/officeDocument/2006/relationships/image" Target="../media/image197.png"/><Relationship Id="rId4" Type="http://schemas.openxmlformats.org/officeDocument/2006/relationships/image" Target="../media/image193.jpg"/><Relationship Id="rId5" Type="http://schemas.openxmlformats.org/officeDocument/2006/relationships/image" Target="../media/image194.png"/><Relationship Id="rId2" Type="http://schemas.openxmlformats.org/officeDocument/2006/relationships/image" Target="../media/image191.jpg"/><Relationship Id="rId6" Type="http://schemas.openxmlformats.org/officeDocument/2006/relationships/image" Target="../media/image195.jpg"/><Relationship Id="rId7" Type="http://schemas.openxmlformats.org/officeDocument/2006/relationships/image" Target="../media/image196.png"/><Relationship Id="rId1" Type="http://schemas.openxmlformats.org/officeDocument/2006/relationships/image" Target="../media/image190.jpg"/><Relationship Id="rId3" Type="http://schemas.openxmlformats.org/officeDocument/2006/relationships/image" Target="../media/image192.jpg"/></Relationships>
</file>

<file path=xl/drawings/_rels/drawing13.xml.rels><?xml version="1.0" encoding="UTF-8" standalone="yes"?><Relationships xmlns="http://schemas.openxmlformats.org/package/2006/relationships"><Relationship Id="rId12" Type="http://schemas.openxmlformats.org/officeDocument/2006/relationships/image" Target="../media/image209.jpg"/><Relationship Id="rId15" Type="http://schemas.openxmlformats.org/officeDocument/2006/relationships/image" Target="../media/image212.jpg"/><Relationship Id="rId13" Type="http://schemas.openxmlformats.org/officeDocument/2006/relationships/image" Target="../media/image210.png"/><Relationship Id="rId8" Type="http://schemas.openxmlformats.org/officeDocument/2006/relationships/image" Target="../media/image205.png"/><Relationship Id="rId4" Type="http://schemas.openxmlformats.org/officeDocument/2006/relationships/image" Target="../media/image201.png"/><Relationship Id="rId9" Type="http://schemas.openxmlformats.org/officeDocument/2006/relationships/image" Target="../media/image206.png"/><Relationship Id="rId5" Type="http://schemas.openxmlformats.org/officeDocument/2006/relationships/image" Target="../media/image202.png"/><Relationship Id="rId2" Type="http://schemas.openxmlformats.org/officeDocument/2006/relationships/image" Target="../media/image199.png"/><Relationship Id="rId6" Type="http://schemas.openxmlformats.org/officeDocument/2006/relationships/image" Target="../media/image203.png"/><Relationship Id="rId16" Type="http://schemas.openxmlformats.org/officeDocument/2006/relationships/image" Target="../media/image213.jpg"/><Relationship Id="rId11" Type="http://schemas.openxmlformats.org/officeDocument/2006/relationships/image" Target="../media/image208.png"/><Relationship Id="rId14" Type="http://schemas.openxmlformats.org/officeDocument/2006/relationships/image" Target="../media/image211.png"/><Relationship Id="rId7" Type="http://schemas.openxmlformats.org/officeDocument/2006/relationships/image" Target="../media/image204.png"/><Relationship Id="rId1" Type="http://schemas.openxmlformats.org/officeDocument/2006/relationships/image" Target="../media/image198.png"/><Relationship Id="rId18" Type="http://schemas.openxmlformats.org/officeDocument/2006/relationships/image" Target="../media/image215.jpg"/><Relationship Id="rId10" Type="http://schemas.openxmlformats.org/officeDocument/2006/relationships/image" Target="../media/image207.png"/><Relationship Id="rId19" Type="http://schemas.openxmlformats.org/officeDocument/2006/relationships/image" Target="../media/image216.jpg"/><Relationship Id="rId17" Type="http://schemas.openxmlformats.org/officeDocument/2006/relationships/image" Target="../media/image214.jpg"/><Relationship Id="rId3" Type="http://schemas.openxmlformats.org/officeDocument/2006/relationships/image" Target="../media/image200.png"/></Relationships>
</file>

<file path=xl/drawings/_rels/drawing2.xml.rels><?xml version="1.0" encoding="UTF-8" standalone="yes"?><Relationships xmlns="http://schemas.openxmlformats.org/package/2006/relationships"><Relationship Id="rId18" Type="http://schemas.openxmlformats.org/officeDocument/2006/relationships/image" Target="../media/image19.png"/><Relationship Id="rId5" Type="http://schemas.openxmlformats.org/officeDocument/2006/relationships/image" Target="../media/image6.png"/><Relationship Id="rId12" Type="http://schemas.openxmlformats.org/officeDocument/2006/relationships/image" Target="../media/image1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5" Type="http://schemas.openxmlformats.org/officeDocument/2006/relationships/image" Target="../media/image16.jpg"/><Relationship Id="rId11" Type="http://schemas.openxmlformats.org/officeDocument/2006/relationships/image" Target="../media/image12.png"/><Relationship Id="rId14" Type="http://schemas.openxmlformats.org/officeDocument/2006/relationships/image" Target="../media/image15.png"/><Relationship Id="rId7" Type="http://schemas.openxmlformats.org/officeDocument/2006/relationships/image" Target="../media/image8.png"/><Relationship Id="rId21" Type="http://schemas.openxmlformats.org/officeDocument/2006/relationships/image" Target="../media/image22.png"/><Relationship Id="rId2" Type="http://schemas.openxmlformats.org/officeDocument/2006/relationships/image" Target="../media/image3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13" Type="http://schemas.openxmlformats.org/officeDocument/2006/relationships/image" Target="../media/image14.png"/><Relationship Id="rId8" Type="http://schemas.openxmlformats.org/officeDocument/2006/relationships/image" Target="../media/image9.png"/><Relationship Id="rId17" Type="http://schemas.openxmlformats.org/officeDocument/2006/relationships/image" Target="../media/image18.jp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9" Type="http://schemas.openxmlformats.org/officeDocument/2006/relationships/image" Target="../media/image10.png"/><Relationship Id="rId6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5" Type="http://schemas.openxmlformats.org/officeDocument/2006/relationships/image" Target="../media/image27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8" Type="http://schemas.openxmlformats.org/officeDocument/2006/relationships/image" Target="../media/image30.jp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3" Type="http://schemas.openxmlformats.org/officeDocument/2006/relationships/image" Target="../media/image25.png"/><Relationship Id="rId6" Type="http://schemas.openxmlformats.org/officeDocument/2006/relationships/image" Target="../media/image28.jpg"/><Relationship Id="rId1" Type="http://schemas.openxmlformats.org/officeDocument/2006/relationships/image" Target="../media/image23.png"/></Relationships>
</file>

<file path=xl/drawings/_rels/drawing4.xml.rels><?xml version="1.0" encoding="UTF-8" standalone="yes"?><Relationships xmlns="http://schemas.openxmlformats.org/package/2006/relationships"><Relationship Id="rId5" Type="http://schemas.openxmlformats.org/officeDocument/2006/relationships/image" Target="../media/image36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8" Type="http://schemas.openxmlformats.org/officeDocument/2006/relationships/image" Target="../media/image39.png"/><Relationship Id="rId4" Type="http://schemas.openxmlformats.org/officeDocument/2006/relationships/image" Target="../media/image35.png"/><Relationship Id="rId3" Type="http://schemas.openxmlformats.org/officeDocument/2006/relationships/image" Target="../media/image34.png"/><Relationship Id="rId6" Type="http://schemas.openxmlformats.org/officeDocument/2006/relationships/image" Target="../media/image37.png"/><Relationship Id="rId1" Type="http://schemas.openxmlformats.org/officeDocument/2006/relationships/image" Target="../media/image32.png"/></Relationships>
</file>

<file path=xl/drawings/_rels/drawing5.xml.rels><?xml version="1.0" encoding="UTF-8" standalone="yes"?><Relationships xmlns="http://schemas.openxmlformats.org/package/2006/relationships"><Relationship Id="rId58" Type="http://schemas.openxmlformats.org/officeDocument/2006/relationships/image" Target="../media/image97.jpg"/><Relationship Id="rId12" Type="http://schemas.openxmlformats.org/officeDocument/2006/relationships/image" Target="../media/image51.png"/><Relationship Id="rId50" Type="http://schemas.openxmlformats.org/officeDocument/2006/relationships/image" Target="../media/image89.png"/><Relationship Id="rId38" Type="http://schemas.openxmlformats.org/officeDocument/2006/relationships/image" Target="../media/image77.jpg"/><Relationship Id="rId15" Type="http://schemas.openxmlformats.org/officeDocument/2006/relationships/image" Target="../media/image54.png"/><Relationship Id="rId46" Type="http://schemas.openxmlformats.org/officeDocument/2006/relationships/image" Target="../media/image85.png"/><Relationship Id="rId25" Type="http://schemas.openxmlformats.org/officeDocument/2006/relationships/image" Target="../media/image64.png"/><Relationship Id="rId29" Type="http://schemas.openxmlformats.org/officeDocument/2006/relationships/image" Target="../media/image68.jpg"/><Relationship Id="rId13" Type="http://schemas.openxmlformats.org/officeDocument/2006/relationships/image" Target="../media/image52.jpg"/><Relationship Id="rId8" Type="http://schemas.openxmlformats.org/officeDocument/2006/relationships/image" Target="../media/image47.png"/><Relationship Id="rId35" Type="http://schemas.openxmlformats.org/officeDocument/2006/relationships/image" Target="../media/image74.png"/><Relationship Id="rId4" Type="http://schemas.openxmlformats.org/officeDocument/2006/relationships/image" Target="../media/image43.png"/><Relationship Id="rId42" Type="http://schemas.openxmlformats.org/officeDocument/2006/relationships/image" Target="../media/image81.jpg"/><Relationship Id="rId9" Type="http://schemas.openxmlformats.org/officeDocument/2006/relationships/image" Target="../media/image48.jpg"/><Relationship Id="rId31" Type="http://schemas.openxmlformats.org/officeDocument/2006/relationships/image" Target="../media/image70.jpg"/><Relationship Id="rId48" Type="http://schemas.openxmlformats.org/officeDocument/2006/relationships/image" Target="../media/image87.jpg"/><Relationship Id="rId43" Type="http://schemas.openxmlformats.org/officeDocument/2006/relationships/image" Target="../media/image82.jpg"/><Relationship Id="rId33" Type="http://schemas.openxmlformats.org/officeDocument/2006/relationships/image" Target="../media/image72.png"/><Relationship Id="rId44" Type="http://schemas.openxmlformats.org/officeDocument/2006/relationships/image" Target="../media/image83.png"/><Relationship Id="rId5" Type="http://schemas.openxmlformats.org/officeDocument/2006/relationships/image" Target="../media/image44.jpg"/><Relationship Id="rId24" Type="http://schemas.openxmlformats.org/officeDocument/2006/relationships/image" Target="../media/image63.png"/><Relationship Id="rId36" Type="http://schemas.openxmlformats.org/officeDocument/2006/relationships/image" Target="../media/image75.jpg"/><Relationship Id="rId23" Type="http://schemas.openxmlformats.org/officeDocument/2006/relationships/image" Target="../media/image62.jpg"/><Relationship Id="rId2" Type="http://schemas.openxmlformats.org/officeDocument/2006/relationships/image" Target="../media/image41.jpg"/><Relationship Id="rId45" Type="http://schemas.openxmlformats.org/officeDocument/2006/relationships/image" Target="../media/image84.jpg"/><Relationship Id="rId6" Type="http://schemas.openxmlformats.org/officeDocument/2006/relationships/image" Target="../media/image45.png"/><Relationship Id="rId57" Type="http://schemas.openxmlformats.org/officeDocument/2006/relationships/image" Target="../media/image96.png"/><Relationship Id="rId41" Type="http://schemas.openxmlformats.org/officeDocument/2006/relationships/image" Target="../media/image80.jpg"/><Relationship Id="rId56" Type="http://schemas.openxmlformats.org/officeDocument/2006/relationships/image" Target="../media/image95.png"/><Relationship Id="rId51" Type="http://schemas.openxmlformats.org/officeDocument/2006/relationships/image" Target="../media/image90.jpg"/><Relationship Id="rId40" Type="http://schemas.openxmlformats.org/officeDocument/2006/relationships/image" Target="../media/image79.jpg"/><Relationship Id="rId54" Type="http://schemas.openxmlformats.org/officeDocument/2006/relationships/image" Target="../media/image93.png"/><Relationship Id="rId16" Type="http://schemas.openxmlformats.org/officeDocument/2006/relationships/image" Target="../media/image55.jpg"/><Relationship Id="rId28" Type="http://schemas.openxmlformats.org/officeDocument/2006/relationships/image" Target="../media/image67.jpg"/><Relationship Id="rId20" Type="http://schemas.openxmlformats.org/officeDocument/2006/relationships/image" Target="../media/image59.png"/><Relationship Id="rId39" Type="http://schemas.openxmlformats.org/officeDocument/2006/relationships/image" Target="../media/image78.jpg"/><Relationship Id="rId11" Type="http://schemas.openxmlformats.org/officeDocument/2006/relationships/image" Target="../media/image50.jpg"/><Relationship Id="rId14" Type="http://schemas.openxmlformats.org/officeDocument/2006/relationships/image" Target="../media/image53.png"/><Relationship Id="rId7" Type="http://schemas.openxmlformats.org/officeDocument/2006/relationships/image" Target="../media/image46.png"/><Relationship Id="rId27" Type="http://schemas.openxmlformats.org/officeDocument/2006/relationships/image" Target="../media/image66.png"/><Relationship Id="rId53" Type="http://schemas.openxmlformats.org/officeDocument/2006/relationships/image" Target="../media/image92.png"/><Relationship Id="rId34" Type="http://schemas.openxmlformats.org/officeDocument/2006/relationships/image" Target="../media/image73.png"/><Relationship Id="rId22" Type="http://schemas.openxmlformats.org/officeDocument/2006/relationships/image" Target="../media/image61.png"/><Relationship Id="rId1" Type="http://schemas.openxmlformats.org/officeDocument/2006/relationships/image" Target="../media/image40.jpg"/><Relationship Id="rId18" Type="http://schemas.openxmlformats.org/officeDocument/2006/relationships/image" Target="../media/image57.jpg"/><Relationship Id="rId30" Type="http://schemas.openxmlformats.org/officeDocument/2006/relationships/image" Target="../media/image69.jpg"/><Relationship Id="rId26" Type="http://schemas.openxmlformats.org/officeDocument/2006/relationships/image" Target="../media/image65.png"/><Relationship Id="rId49" Type="http://schemas.openxmlformats.org/officeDocument/2006/relationships/image" Target="../media/image88.jpg"/><Relationship Id="rId21" Type="http://schemas.openxmlformats.org/officeDocument/2006/relationships/image" Target="../media/image60.jpg"/><Relationship Id="rId10" Type="http://schemas.openxmlformats.org/officeDocument/2006/relationships/image" Target="../media/image49.jpg"/><Relationship Id="rId32" Type="http://schemas.openxmlformats.org/officeDocument/2006/relationships/image" Target="../media/image71.png"/><Relationship Id="rId19" Type="http://schemas.openxmlformats.org/officeDocument/2006/relationships/image" Target="../media/image58.jpg"/><Relationship Id="rId52" Type="http://schemas.openxmlformats.org/officeDocument/2006/relationships/image" Target="../media/image91.png"/><Relationship Id="rId17" Type="http://schemas.openxmlformats.org/officeDocument/2006/relationships/image" Target="../media/image56.jpg"/><Relationship Id="rId55" Type="http://schemas.openxmlformats.org/officeDocument/2006/relationships/image" Target="../media/image94.png"/><Relationship Id="rId3" Type="http://schemas.openxmlformats.org/officeDocument/2006/relationships/image" Target="../media/image42.jpg"/><Relationship Id="rId37" Type="http://schemas.openxmlformats.org/officeDocument/2006/relationships/image" Target="../media/image76.jpg"/><Relationship Id="rId47" Type="http://schemas.openxmlformats.org/officeDocument/2006/relationships/image" Target="../media/image86.jpg"/></Relationships>
</file>

<file path=xl/drawings/_rels/drawing6.xml.rels><?xml version="1.0" encoding="UTF-8" standalone="yes"?><Relationships xmlns="http://schemas.openxmlformats.org/package/2006/relationships"><Relationship Id="rId12" Type="http://schemas.openxmlformats.org/officeDocument/2006/relationships/image" Target="../media/image109.jpg"/><Relationship Id="rId15" Type="http://schemas.openxmlformats.org/officeDocument/2006/relationships/image" Target="../media/image112.jpg"/><Relationship Id="rId13" Type="http://schemas.openxmlformats.org/officeDocument/2006/relationships/image" Target="../media/image110.jpg"/><Relationship Id="rId8" Type="http://schemas.openxmlformats.org/officeDocument/2006/relationships/image" Target="../media/image105.jpg"/><Relationship Id="rId4" Type="http://schemas.openxmlformats.org/officeDocument/2006/relationships/image" Target="../media/image101.jpg"/><Relationship Id="rId9" Type="http://schemas.openxmlformats.org/officeDocument/2006/relationships/image" Target="../media/image106.jpg"/><Relationship Id="rId5" Type="http://schemas.openxmlformats.org/officeDocument/2006/relationships/image" Target="../media/image102.jpg"/><Relationship Id="rId2" Type="http://schemas.openxmlformats.org/officeDocument/2006/relationships/image" Target="../media/image99.jpg"/><Relationship Id="rId6" Type="http://schemas.openxmlformats.org/officeDocument/2006/relationships/image" Target="../media/image103.jpg"/><Relationship Id="rId16" Type="http://schemas.openxmlformats.org/officeDocument/2006/relationships/image" Target="../media/image113.jpg"/><Relationship Id="rId11" Type="http://schemas.openxmlformats.org/officeDocument/2006/relationships/image" Target="../media/image108.jpg"/><Relationship Id="rId14" Type="http://schemas.openxmlformats.org/officeDocument/2006/relationships/image" Target="../media/image111.jpg"/><Relationship Id="rId7" Type="http://schemas.openxmlformats.org/officeDocument/2006/relationships/image" Target="../media/image104.jpg"/><Relationship Id="rId1" Type="http://schemas.openxmlformats.org/officeDocument/2006/relationships/image" Target="../media/image98.jpg"/><Relationship Id="rId18" Type="http://schemas.openxmlformats.org/officeDocument/2006/relationships/image" Target="../media/image115.jpg"/><Relationship Id="rId10" Type="http://schemas.openxmlformats.org/officeDocument/2006/relationships/image" Target="../media/image107.jpg"/><Relationship Id="rId19" Type="http://schemas.openxmlformats.org/officeDocument/2006/relationships/image" Target="../media/image116.jpg"/><Relationship Id="rId17" Type="http://schemas.openxmlformats.org/officeDocument/2006/relationships/image" Target="../media/image114.jpg"/><Relationship Id="rId3" Type="http://schemas.openxmlformats.org/officeDocument/2006/relationships/image" Target="../media/image100.jpg"/></Relationships>
</file>

<file path=xl/drawings/_rels/drawing7.xml.rels><?xml version="1.0" encoding="UTF-8" standalone="yes"?><Relationships xmlns="http://schemas.openxmlformats.org/package/2006/relationships"><Relationship Id="rId8" Type="http://schemas.openxmlformats.org/officeDocument/2006/relationships/image" Target="../media/image124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Relationship Id="rId5" Type="http://schemas.openxmlformats.org/officeDocument/2006/relationships/image" Target="../media/image121.png"/><Relationship Id="rId2" Type="http://schemas.openxmlformats.org/officeDocument/2006/relationships/image" Target="../media/image118.jpg"/><Relationship Id="rId6" Type="http://schemas.openxmlformats.org/officeDocument/2006/relationships/image" Target="../media/image122.png"/><Relationship Id="rId7" Type="http://schemas.openxmlformats.org/officeDocument/2006/relationships/image" Target="../media/image123.png"/><Relationship Id="rId1" Type="http://schemas.openxmlformats.org/officeDocument/2006/relationships/image" Target="../media/image117.jpg"/><Relationship Id="rId10" Type="http://schemas.openxmlformats.org/officeDocument/2006/relationships/image" Target="../media/image126.png"/><Relationship Id="rId3" Type="http://schemas.openxmlformats.org/officeDocument/2006/relationships/image" Target="../media/image119.jpg"/></Relationships>
</file>

<file path=xl/drawings/_rels/drawing8.xml.rels><?xml version="1.0" encoding="UTF-8" standalone="yes"?><Relationships xmlns="http://schemas.openxmlformats.org/package/2006/relationships"><Relationship Id="rId12" Type="http://schemas.openxmlformats.org/officeDocument/2006/relationships/image" Target="../media/image138.jpg"/><Relationship Id="rId13" Type="http://schemas.openxmlformats.org/officeDocument/2006/relationships/image" Target="../media/image139.jpg"/><Relationship Id="rId8" Type="http://schemas.openxmlformats.org/officeDocument/2006/relationships/image" Target="../media/image134.jpg"/><Relationship Id="rId4" Type="http://schemas.openxmlformats.org/officeDocument/2006/relationships/image" Target="../media/image130.png"/><Relationship Id="rId9" Type="http://schemas.openxmlformats.org/officeDocument/2006/relationships/image" Target="../media/image135.jpg"/><Relationship Id="rId5" Type="http://schemas.openxmlformats.org/officeDocument/2006/relationships/image" Target="../media/image131.jpg"/><Relationship Id="rId2" Type="http://schemas.openxmlformats.org/officeDocument/2006/relationships/image" Target="../media/image128.jpg"/><Relationship Id="rId6" Type="http://schemas.openxmlformats.org/officeDocument/2006/relationships/image" Target="../media/image132.jpg"/><Relationship Id="rId11" Type="http://schemas.openxmlformats.org/officeDocument/2006/relationships/image" Target="../media/image137.jpg"/><Relationship Id="rId7" Type="http://schemas.openxmlformats.org/officeDocument/2006/relationships/image" Target="../media/image133.jpg"/><Relationship Id="rId1" Type="http://schemas.openxmlformats.org/officeDocument/2006/relationships/image" Target="../media/image127.png"/><Relationship Id="rId10" Type="http://schemas.openxmlformats.org/officeDocument/2006/relationships/image" Target="../media/image136.jpg"/><Relationship Id="rId3" Type="http://schemas.openxmlformats.org/officeDocument/2006/relationships/image" Target="../media/image12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38100</xdr:colOff>
      <xdr:row>0</xdr:row>
      <xdr:rowOff>190500</xdr:rowOff>
    </xdr:from>
    <xdr:ext cx="4048125" cy="15049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1000125</xdr:colOff>
      <xdr:row>17</xdr:row>
      <xdr:rowOff>114300</xdr:rowOff>
    </xdr:from>
    <xdr:ext cx="0" cy="57150"/>
    <xdr:pic>
      <xdr:nvPicPr>
        <xdr:cNvPr id="0" name="image14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990600</xdr:colOff>
      <xdr:row>20</xdr:row>
      <xdr:rowOff>85725</xdr:rowOff>
    </xdr:from>
    <xdr:ext cx="0" cy="95250"/>
    <xdr:pic>
      <xdr:nvPicPr>
        <xdr:cNvPr id="0" name="image14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14</xdr:row>
      <xdr:rowOff>66675</xdr:rowOff>
    </xdr:from>
    <xdr:ext cx="0" cy="114300"/>
    <xdr:pic>
      <xdr:nvPicPr>
        <xdr:cNvPr id="0" name="image14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1028700</xdr:colOff>
      <xdr:row>13</xdr:row>
      <xdr:rowOff>47625</xdr:rowOff>
    </xdr:from>
    <xdr:ext cx="0" cy="123825"/>
    <xdr:pic>
      <xdr:nvPicPr>
        <xdr:cNvPr id="0" name="image14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609600</xdr:colOff>
      <xdr:row>29</xdr:row>
      <xdr:rowOff>76200</xdr:rowOff>
    </xdr:from>
    <xdr:ext cx="676275" cy="114300"/>
    <xdr:pic>
      <xdr:nvPicPr>
        <xdr:cNvPr id="0" name="image14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609600</xdr:colOff>
      <xdr:row>30</xdr:row>
      <xdr:rowOff>38100</xdr:rowOff>
    </xdr:from>
    <xdr:ext cx="733425" cy="152400"/>
    <xdr:pic>
      <xdr:nvPicPr>
        <xdr:cNvPr id="0" name="image14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10</xdr:row>
      <xdr:rowOff>371475</xdr:rowOff>
    </xdr:from>
    <xdr:ext cx="2009775" cy="657225"/>
    <xdr:pic>
      <xdr:nvPicPr>
        <xdr:cNvPr id="0" name="image14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</xdr:colOff>
      <xdr:row>10</xdr:row>
      <xdr:rowOff>819150</xdr:rowOff>
    </xdr:from>
    <xdr:ext cx="2066925" cy="647700"/>
    <xdr:pic>
      <xdr:nvPicPr>
        <xdr:cNvPr id="0" name="image14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12</xdr:row>
      <xdr:rowOff>180975</xdr:rowOff>
    </xdr:from>
    <xdr:ext cx="1857375" cy="876300"/>
    <xdr:pic>
      <xdr:nvPicPr>
        <xdr:cNvPr id="0" name="image14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12</xdr:row>
      <xdr:rowOff>381000</xdr:rowOff>
    </xdr:from>
    <xdr:ext cx="1847850" cy="0"/>
    <xdr:pic>
      <xdr:nvPicPr>
        <xdr:cNvPr id="0" name="image14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12</xdr:row>
      <xdr:rowOff>752475</xdr:rowOff>
    </xdr:from>
    <xdr:ext cx="1771650" cy="0"/>
    <xdr:pic>
      <xdr:nvPicPr>
        <xdr:cNvPr id="0" name="image15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12</xdr:row>
      <xdr:rowOff>1114425</xdr:rowOff>
    </xdr:from>
    <xdr:ext cx="1800225" cy="0"/>
    <xdr:pic>
      <xdr:nvPicPr>
        <xdr:cNvPr id="0" name="image15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7</xdr:row>
      <xdr:rowOff>742950</xdr:rowOff>
    </xdr:from>
    <xdr:ext cx="1971675" cy="590550"/>
    <xdr:pic>
      <xdr:nvPicPr>
        <xdr:cNvPr id="0" name="image15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8</xdr:row>
      <xdr:rowOff>285750</xdr:rowOff>
    </xdr:from>
    <xdr:ext cx="1876425" cy="0"/>
    <xdr:pic>
      <xdr:nvPicPr>
        <xdr:cNvPr id="0" name="image15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8</xdr:row>
      <xdr:rowOff>676275</xdr:rowOff>
    </xdr:from>
    <xdr:ext cx="1800225" cy="0"/>
    <xdr:pic>
      <xdr:nvPicPr>
        <xdr:cNvPr id="0" name="image15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8</xdr:row>
      <xdr:rowOff>1047750</xdr:rowOff>
    </xdr:from>
    <xdr:ext cx="1819275" cy="0"/>
    <xdr:pic>
      <xdr:nvPicPr>
        <xdr:cNvPr id="0" name="image15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11</xdr:row>
      <xdr:rowOff>381000</xdr:rowOff>
    </xdr:from>
    <xdr:ext cx="1847850" cy="0"/>
    <xdr:pic>
      <xdr:nvPicPr>
        <xdr:cNvPr id="0" name="image15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11</xdr:row>
      <xdr:rowOff>723900</xdr:rowOff>
    </xdr:from>
    <xdr:ext cx="1924050" cy="0"/>
    <xdr:pic>
      <xdr:nvPicPr>
        <xdr:cNvPr id="0" name="image15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11</xdr:row>
      <xdr:rowOff>1057275</xdr:rowOff>
    </xdr:from>
    <xdr:ext cx="1876425" cy="0"/>
    <xdr:pic>
      <xdr:nvPicPr>
        <xdr:cNvPr id="0" name="image15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4</xdr:row>
      <xdr:rowOff>381000</xdr:rowOff>
    </xdr:from>
    <xdr:ext cx="1981200" cy="0"/>
    <xdr:pic>
      <xdr:nvPicPr>
        <xdr:cNvPr id="0" name="image15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4</xdr:row>
      <xdr:rowOff>1314450</xdr:rowOff>
    </xdr:from>
    <xdr:ext cx="1943100" cy="0"/>
    <xdr:pic>
      <xdr:nvPicPr>
        <xdr:cNvPr id="0" name="image16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5</xdr:row>
      <xdr:rowOff>161925</xdr:rowOff>
    </xdr:from>
    <xdr:ext cx="1952625" cy="466725"/>
    <xdr:pic>
      <xdr:nvPicPr>
        <xdr:cNvPr id="0" name="image16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6</xdr:row>
      <xdr:rowOff>171450</xdr:rowOff>
    </xdr:from>
    <xdr:ext cx="1933575" cy="466725"/>
    <xdr:pic>
      <xdr:nvPicPr>
        <xdr:cNvPr id="0" name="image16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6</xdr:row>
      <xdr:rowOff>742950</xdr:rowOff>
    </xdr:from>
    <xdr:ext cx="1981200" cy="0"/>
    <xdr:pic>
      <xdr:nvPicPr>
        <xdr:cNvPr id="0" name="image16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7</xdr:row>
      <xdr:rowOff>95250</xdr:rowOff>
    </xdr:from>
    <xdr:ext cx="1876425" cy="457200"/>
    <xdr:pic>
      <xdr:nvPicPr>
        <xdr:cNvPr id="0" name="image16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323850</xdr:colOff>
      <xdr:row>7</xdr:row>
      <xdr:rowOff>514350</xdr:rowOff>
    </xdr:from>
    <xdr:ext cx="1466850" cy="0"/>
    <xdr:pic>
      <xdr:nvPicPr>
        <xdr:cNvPr id="0" name="image16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9</xdr:row>
      <xdr:rowOff>57150</xdr:rowOff>
    </xdr:from>
    <xdr:ext cx="1952625" cy="276225"/>
    <xdr:pic>
      <xdr:nvPicPr>
        <xdr:cNvPr id="0" name="image16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10</xdr:row>
      <xdr:rowOff>47625</xdr:rowOff>
    </xdr:from>
    <xdr:ext cx="1876425" cy="314325"/>
    <xdr:pic>
      <xdr:nvPicPr>
        <xdr:cNvPr id="0" name="image16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323850</xdr:colOff>
      <xdr:row>7</xdr:row>
      <xdr:rowOff>942975</xdr:rowOff>
    </xdr:from>
    <xdr:ext cx="1438275" cy="0"/>
    <xdr:pic>
      <xdr:nvPicPr>
        <xdr:cNvPr id="0" name="image16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10</xdr:row>
      <xdr:rowOff>180975</xdr:rowOff>
    </xdr:from>
    <xdr:ext cx="1981200" cy="0"/>
    <xdr:pic>
      <xdr:nvPicPr>
        <xdr:cNvPr id="0" name="image16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4</xdr:row>
      <xdr:rowOff>228600</xdr:rowOff>
    </xdr:from>
    <xdr:ext cx="1981200" cy="657225"/>
    <xdr:pic>
      <xdr:nvPicPr>
        <xdr:cNvPr id="0" name="image170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600075</xdr:colOff>
      <xdr:row>12</xdr:row>
      <xdr:rowOff>76200</xdr:rowOff>
    </xdr:from>
    <xdr:ext cx="0" cy="104775"/>
    <xdr:pic>
      <xdr:nvPicPr>
        <xdr:cNvPr id="0" name="image17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552450</xdr:colOff>
      <xdr:row>9</xdr:row>
      <xdr:rowOff>47625</xdr:rowOff>
    </xdr:from>
    <xdr:ext cx="0" cy="133350"/>
    <xdr:pic>
      <xdr:nvPicPr>
        <xdr:cNvPr id="0" name="image17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4</xdr:row>
      <xdr:rowOff>1133475</xdr:rowOff>
    </xdr:from>
    <xdr:ext cx="1162050" cy="1123950"/>
    <xdr:pic>
      <xdr:nvPicPr>
        <xdr:cNvPr id="0" name="image17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790575</xdr:colOff>
      <xdr:row>16</xdr:row>
      <xdr:rowOff>114300</xdr:rowOff>
    </xdr:from>
    <xdr:ext cx="0" cy="66675"/>
    <xdr:pic>
      <xdr:nvPicPr>
        <xdr:cNvPr id="0" name="image17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638175</xdr:colOff>
      <xdr:row>26</xdr:row>
      <xdr:rowOff>476250</xdr:rowOff>
    </xdr:from>
    <xdr:ext cx="0" cy="304800"/>
    <xdr:pic>
      <xdr:nvPicPr>
        <xdr:cNvPr id="0" name="image17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942975</xdr:colOff>
      <xdr:row>57</xdr:row>
      <xdr:rowOff>581025</xdr:rowOff>
    </xdr:from>
    <xdr:ext cx="0" cy="0"/>
    <xdr:pic>
      <xdr:nvPicPr>
        <xdr:cNvPr id="0" name="image17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59</xdr:row>
      <xdr:rowOff>66675</xdr:rowOff>
    </xdr:from>
    <xdr:ext cx="0" cy="123825"/>
    <xdr:pic>
      <xdr:nvPicPr>
        <xdr:cNvPr id="0" name="image17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885825</xdr:colOff>
      <xdr:row>60</xdr:row>
      <xdr:rowOff>38100</xdr:rowOff>
    </xdr:from>
    <xdr:ext cx="0" cy="142875"/>
    <xdr:pic>
      <xdr:nvPicPr>
        <xdr:cNvPr id="0" name="image17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809625</xdr:colOff>
      <xdr:row>61</xdr:row>
      <xdr:rowOff>57150</xdr:rowOff>
    </xdr:from>
    <xdr:ext cx="0" cy="123825"/>
    <xdr:pic>
      <xdr:nvPicPr>
        <xdr:cNvPr id="0" name="image17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857250</xdr:colOff>
      <xdr:row>62</xdr:row>
      <xdr:rowOff>85725</xdr:rowOff>
    </xdr:from>
    <xdr:ext cx="0" cy="95250"/>
    <xdr:pic>
      <xdr:nvPicPr>
        <xdr:cNvPr id="0" name="image18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771525</xdr:colOff>
      <xdr:row>8</xdr:row>
      <xdr:rowOff>57150</xdr:rowOff>
    </xdr:from>
    <xdr:ext cx="0" cy="114300"/>
    <xdr:pic>
      <xdr:nvPicPr>
        <xdr:cNvPr id="0" name="image18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1409700</xdr:colOff>
      <xdr:row>9</xdr:row>
      <xdr:rowOff>76200</xdr:rowOff>
    </xdr:from>
    <xdr:ext cx="0" cy="104775"/>
    <xdr:pic>
      <xdr:nvPicPr>
        <xdr:cNvPr id="0" name="image18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771525</xdr:colOff>
      <xdr:row>11</xdr:row>
      <xdr:rowOff>66675</xdr:rowOff>
    </xdr:from>
    <xdr:ext cx="0" cy="114300"/>
    <xdr:pic>
      <xdr:nvPicPr>
        <xdr:cNvPr id="0" name="image18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723900</xdr:colOff>
      <xdr:row>14</xdr:row>
      <xdr:rowOff>114300</xdr:rowOff>
    </xdr:from>
    <xdr:ext cx="0" cy="266700"/>
    <xdr:pic>
      <xdr:nvPicPr>
        <xdr:cNvPr id="0" name="image18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9</xdr:row>
      <xdr:rowOff>142875</xdr:rowOff>
    </xdr:from>
    <xdr:ext cx="838200" cy="295275"/>
    <xdr:pic>
      <xdr:nvPicPr>
        <xdr:cNvPr id="0" name="image18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790575</xdr:colOff>
      <xdr:row>10</xdr:row>
      <xdr:rowOff>47625</xdr:rowOff>
    </xdr:from>
    <xdr:ext cx="0" cy="142875"/>
    <xdr:pic>
      <xdr:nvPicPr>
        <xdr:cNvPr id="0" name="image18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752475</xdr:colOff>
      <xdr:row>12</xdr:row>
      <xdr:rowOff>66675</xdr:rowOff>
    </xdr:from>
    <xdr:ext cx="0" cy="114300"/>
    <xdr:pic>
      <xdr:nvPicPr>
        <xdr:cNvPr id="0" name="image18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742950</xdr:colOff>
      <xdr:row>13</xdr:row>
      <xdr:rowOff>66675</xdr:rowOff>
    </xdr:from>
    <xdr:ext cx="0" cy="123825"/>
    <xdr:pic>
      <xdr:nvPicPr>
        <xdr:cNvPr id="0" name="image18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54</xdr:row>
      <xdr:rowOff>114300</xdr:rowOff>
    </xdr:from>
    <xdr:ext cx="0" cy="247650"/>
    <xdr:pic>
      <xdr:nvPicPr>
        <xdr:cNvPr id="0" name="image18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1000125</xdr:colOff>
      <xdr:row>14</xdr:row>
      <xdr:rowOff>123825</xdr:rowOff>
    </xdr:from>
    <xdr:ext cx="0" cy="152400"/>
    <xdr:pic>
      <xdr:nvPicPr>
        <xdr:cNvPr id="0" name="image19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1028700</xdr:colOff>
      <xdr:row>10</xdr:row>
      <xdr:rowOff>47625</xdr:rowOff>
    </xdr:from>
    <xdr:ext cx="0" cy="314325"/>
    <xdr:pic>
      <xdr:nvPicPr>
        <xdr:cNvPr id="0" name="image19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247650</xdr:colOff>
      <xdr:row>3</xdr:row>
      <xdr:rowOff>123825</xdr:rowOff>
    </xdr:from>
    <xdr:ext cx="2809875" cy="1704975"/>
    <xdr:pic>
      <xdr:nvPicPr>
        <xdr:cNvPr id="0" name="image19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809625</xdr:colOff>
      <xdr:row>9</xdr:row>
      <xdr:rowOff>200025</xdr:rowOff>
    </xdr:from>
    <xdr:ext cx="1704975" cy="638175"/>
    <xdr:pic>
      <xdr:nvPicPr>
        <xdr:cNvPr id="0" name="image19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542925</xdr:colOff>
      <xdr:row>11</xdr:row>
      <xdr:rowOff>295275</xdr:rowOff>
    </xdr:from>
    <xdr:ext cx="47625" cy="9525"/>
    <xdr:pic>
      <xdr:nvPicPr>
        <xdr:cNvPr id="0" name="image19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733425</xdr:colOff>
      <xdr:row>8</xdr:row>
      <xdr:rowOff>419100</xdr:rowOff>
    </xdr:from>
    <xdr:ext cx="1790700" cy="609600"/>
    <xdr:pic>
      <xdr:nvPicPr>
        <xdr:cNvPr id="0" name="image19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6</xdr:row>
      <xdr:rowOff>152400</xdr:rowOff>
    </xdr:from>
    <xdr:ext cx="2762250" cy="1447800"/>
    <xdr:pic>
      <xdr:nvPicPr>
        <xdr:cNvPr id="0" name="image19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352425</xdr:colOff>
      <xdr:row>5</xdr:row>
      <xdr:rowOff>161925</xdr:rowOff>
    </xdr:from>
    <xdr:ext cx="2695575" cy="1333500"/>
    <xdr:pic>
      <xdr:nvPicPr>
        <xdr:cNvPr id="0" name="image19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12</xdr:row>
      <xdr:rowOff>76200</xdr:rowOff>
    </xdr:from>
    <xdr:ext cx="390525" cy="104775"/>
    <xdr:pic>
      <xdr:nvPicPr>
        <xdr:cNvPr id="0" name="image19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13</xdr:row>
      <xdr:rowOff>609600</xdr:rowOff>
    </xdr:from>
    <xdr:ext cx="504825" cy="600075"/>
    <xdr:pic>
      <xdr:nvPicPr>
        <xdr:cNvPr id="0" name="image19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15</xdr:row>
      <xdr:rowOff>28575</xdr:rowOff>
    </xdr:from>
    <xdr:ext cx="0" cy="552450"/>
    <xdr:pic>
      <xdr:nvPicPr>
        <xdr:cNvPr id="0" name="image20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10</xdr:row>
      <xdr:rowOff>142875</xdr:rowOff>
    </xdr:from>
    <xdr:ext cx="514350" cy="285750"/>
    <xdr:pic>
      <xdr:nvPicPr>
        <xdr:cNvPr id="0" name="image20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11</xdr:row>
      <xdr:rowOff>171450</xdr:rowOff>
    </xdr:from>
    <xdr:ext cx="590550" cy="209550"/>
    <xdr:pic>
      <xdr:nvPicPr>
        <xdr:cNvPr id="0" name="image20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</xdr:row>
      <xdr:rowOff>28575</xdr:rowOff>
    </xdr:from>
    <xdr:ext cx="390525" cy="123825"/>
    <xdr:pic>
      <xdr:nvPicPr>
        <xdr:cNvPr id="0" name="image20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9</xdr:row>
      <xdr:rowOff>9525</xdr:rowOff>
    </xdr:from>
    <xdr:ext cx="333375" cy="123825"/>
    <xdr:pic>
      <xdr:nvPicPr>
        <xdr:cNvPr id="0" name="image20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4</xdr:row>
      <xdr:rowOff>57150</xdr:rowOff>
    </xdr:from>
    <xdr:ext cx="276225" cy="152400"/>
    <xdr:pic>
      <xdr:nvPicPr>
        <xdr:cNvPr id="0" name="image20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5</xdr:row>
      <xdr:rowOff>133350</xdr:rowOff>
    </xdr:from>
    <xdr:ext cx="333375" cy="161925"/>
    <xdr:pic>
      <xdr:nvPicPr>
        <xdr:cNvPr id="0" name="image20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6</xdr:row>
      <xdr:rowOff>9525</xdr:rowOff>
    </xdr:from>
    <xdr:ext cx="333375" cy="142875"/>
    <xdr:pic>
      <xdr:nvPicPr>
        <xdr:cNvPr id="0" name="image20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7</xdr:row>
      <xdr:rowOff>9525</xdr:rowOff>
    </xdr:from>
    <xdr:ext cx="333375" cy="142875"/>
    <xdr:pic>
      <xdr:nvPicPr>
        <xdr:cNvPr id="0" name="image20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15</xdr:row>
      <xdr:rowOff>28575</xdr:rowOff>
    </xdr:from>
    <xdr:ext cx="390525" cy="104775"/>
    <xdr:pic>
      <xdr:nvPicPr>
        <xdr:cNvPr id="0" name="image20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15</xdr:row>
      <xdr:rowOff>28575</xdr:rowOff>
    </xdr:from>
    <xdr:ext cx="0" cy="190500"/>
    <xdr:pic>
      <xdr:nvPicPr>
        <xdr:cNvPr id="0" name="image2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16</xdr:row>
      <xdr:rowOff>57150</xdr:rowOff>
    </xdr:from>
    <xdr:ext cx="0" cy="295275"/>
    <xdr:pic>
      <xdr:nvPicPr>
        <xdr:cNvPr id="0" name="image21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</xdr:row>
      <xdr:rowOff>104775</xdr:rowOff>
    </xdr:from>
    <xdr:ext cx="352425" cy="171450"/>
    <xdr:pic>
      <xdr:nvPicPr>
        <xdr:cNvPr id="0" name="image2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16</xdr:row>
      <xdr:rowOff>0</xdr:rowOff>
    </xdr:from>
    <xdr:ext cx="0" cy="171450"/>
    <xdr:pic>
      <xdr:nvPicPr>
        <xdr:cNvPr id="0" name="image21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17</xdr:row>
      <xdr:rowOff>228600</xdr:rowOff>
    </xdr:from>
    <xdr:ext cx="228600" cy="85725"/>
    <xdr:pic>
      <xdr:nvPicPr>
        <xdr:cNvPr id="0" name="image2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17</xdr:row>
      <xdr:rowOff>85725</xdr:rowOff>
    </xdr:from>
    <xdr:ext cx="0" cy="66675"/>
    <xdr:pic>
      <xdr:nvPicPr>
        <xdr:cNvPr id="0" name="image21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18</xdr:row>
      <xdr:rowOff>876300</xdr:rowOff>
    </xdr:from>
    <xdr:ext cx="533400" cy="238125"/>
    <xdr:pic>
      <xdr:nvPicPr>
        <xdr:cNvPr id="0" name="image21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27</xdr:row>
      <xdr:rowOff>723900</xdr:rowOff>
    </xdr:from>
    <xdr:ext cx="847725" cy="1238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28</xdr:row>
      <xdr:rowOff>190500</xdr:rowOff>
    </xdr:from>
    <xdr:ext cx="1066800" cy="1238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32</xdr:row>
      <xdr:rowOff>457200</xdr:rowOff>
    </xdr:from>
    <xdr:ext cx="1133475" cy="63817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36</xdr:row>
      <xdr:rowOff>57150</xdr:rowOff>
    </xdr:from>
    <xdr:ext cx="971550" cy="30480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37</xdr:row>
      <xdr:rowOff>19050</xdr:rowOff>
    </xdr:from>
    <xdr:ext cx="657225" cy="342900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38</xdr:row>
      <xdr:rowOff>95250</xdr:rowOff>
    </xdr:from>
    <xdr:ext cx="657225" cy="342900"/>
    <xdr:pic>
      <xdr:nvPicPr>
        <xdr:cNvPr id="0" name="image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26</xdr:row>
      <xdr:rowOff>457200</xdr:rowOff>
    </xdr:from>
    <xdr:ext cx="762000" cy="619125"/>
    <xdr:pic>
      <xdr:nvPicPr>
        <xdr:cNvPr id="0" name="image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39</xdr:row>
      <xdr:rowOff>19050</xdr:rowOff>
    </xdr:from>
    <xdr:ext cx="638175" cy="333375"/>
    <xdr:pic>
      <xdr:nvPicPr>
        <xdr:cNvPr id="0" name="image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30</xdr:row>
      <xdr:rowOff>76200</xdr:rowOff>
    </xdr:from>
    <xdr:ext cx="885825" cy="381000"/>
    <xdr:pic>
      <xdr:nvPicPr>
        <xdr:cNvPr id="0" name="image1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29</xdr:row>
      <xdr:rowOff>95250</xdr:rowOff>
    </xdr:from>
    <xdr:ext cx="581025" cy="200025"/>
    <xdr:pic>
      <xdr:nvPicPr>
        <xdr:cNvPr id="0" name="image1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34</xdr:row>
      <xdr:rowOff>142875</xdr:rowOff>
    </xdr:from>
    <xdr:ext cx="657225" cy="1619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25</xdr:row>
      <xdr:rowOff>152400</xdr:rowOff>
    </xdr:from>
    <xdr:ext cx="733425" cy="133350"/>
    <xdr:pic>
      <xdr:nvPicPr>
        <xdr:cNvPr id="0" name="image1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35</xdr:row>
      <xdr:rowOff>38100</xdr:rowOff>
    </xdr:from>
    <xdr:ext cx="561975" cy="133350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33</xdr:row>
      <xdr:rowOff>142875</xdr:rowOff>
    </xdr:from>
    <xdr:ext cx="762000" cy="142875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40</xdr:row>
      <xdr:rowOff>152400</xdr:rowOff>
    </xdr:from>
    <xdr:ext cx="495300" cy="304800"/>
    <xdr:pic>
      <xdr:nvPicPr>
        <xdr:cNvPr id="0" name="image1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19</xdr:row>
      <xdr:rowOff>695325</xdr:rowOff>
    </xdr:from>
    <xdr:ext cx="1076325" cy="171450"/>
    <xdr:pic>
      <xdr:nvPicPr>
        <xdr:cNvPr id="0" name="image1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21</xdr:row>
      <xdr:rowOff>247650</xdr:rowOff>
    </xdr:from>
    <xdr:ext cx="800100" cy="428625"/>
    <xdr:pic>
      <xdr:nvPicPr>
        <xdr:cNvPr id="0" name="image1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24</xdr:row>
      <xdr:rowOff>219075</xdr:rowOff>
    </xdr:from>
    <xdr:ext cx="1028700" cy="552450"/>
    <xdr:pic>
      <xdr:nvPicPr>
        <xdr:cNvPr id="0" name="image1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28575</xdr:rowOff>
    </xdr:from>
    <xdr:ext cx="1533525" cy="933450"/>
    <xdr:pic>
      <xdr:nvPicPr>
        <xdr:cNvPr id="0" name="image2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31</xdr:row>
      <xdr:rowOff>133350</xdr:rowOff>
    </xdr:from>
    <xdr:ext cx="857250" cy="409575"/>
    <xdr:pic>
      <xdr:nvPicPr>
        <xdr:cNvPr id="0" name="image2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20</xdr:row>
      <xdr:rowOff>142875</xdr:rowOff>
    </xdr:from>
    <xdr:ext cx="1047750" cy="6191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219075</xdr:colOff>
      <xdr:row>22</xdr:row>
      <xdr:rowOff>19050</xdr:rowOff>
    </xdr:from>
    <xdr:ext cx="762000" cy="161925"/>
    <xdr:pic>
      <xdr:nvPicPr>
        <xdr:cNvPr id="0" name="image2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</xdr:row>
      <xdr:rowOff>19050</xdr:rowOff>
    </xdr:from>
    <xdr:ext cx="714375" cy="152400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24</xdr:row>
      <xdr:rowOff>38100</xdr:rowOff>
    </xdr:from>
    <xdr:ext cx="495300" cy="152400"/>
    <xdr:pic>
      <xdr:nvPicPr>
        <xdr:cNvPr id="0" name="image2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25</xdr:row>
      <xdr:rowOff>19050</xdr:rowOff>
    </xdr:from>
    <xdr:ext cx="447675" cy="152400"/>
    <xdr:pic>
      <xdr:nvPicPr>
        <xdr:cNvPr id="0" name="image2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26</xdr:row>
      <xdr:rowOff>19050</xdr:rowOff>
    </xdr:from>
    <xdr:ext cx="666750" cy="171450"/>
    <xdr:pic>
      <xdr:nvPicPr>
        <xdr:cNvPr id="0" name="image2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17</xdr:row>
      <xdr:rowOff>352425</xdr:rowOff>
    </xdr:from>
    <xdr:ext cx="714375" cy="152400"/>
    <xdr:pic>
      <xdr:nvPicPr>
        <xdr:cNvPr id="0" name="image2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5</xdr:row>
      <xdr:rowOff>0</xdr:rowOff>
    </xdr:from>
    <xdr:ext cx="1390650" cy="990600"/>
    <xdr:pic>
      <xdr:nvPicPr>
        <xdr:cNvPr id="0" name="image2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18</xdr:row>
      <xdr:rowOff>190500</xdr:rowOff>
    </xdr:from>
    <xdr:ext cx="1238250" cy="514350"/>
    <xdr:pic>
      <xdr:nvPicPr>
        <xdr:cNvPr id="0" name="image3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21</xdr:row>
      <xdr:rowOff>133350</xdr:rowOff>
    </xdr:from>
    <xdr:ext cx="1019175" cy="38100"/>
    <xdr:pic>
      <xdr:nvPicPr>
        <xdr:cNvPr id="0" name="image3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66675</xdr:rowOff>
    </xdr:from>
    <xdr:ext cx="2181225" cy="1057275"/>
    <xdr:pic>
      <xdr:nvPicPr>
        <xdr:cNvPr id="0" name="image3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14</xdr:row>
      <xdr:rowOff>200025</xdr:rowOff>
    </xdr:from>
    <xdr:ext cx="0" cy="0"/>
    <xdr:pic>
      <xdr:nvPicPr>
        <xdr:cNvPr id="0" name="image3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12</xdr:row>
      <xdr:rowOff>95250</xdr:rowOff>
    </xdr:from>
    <xdr:ext cx="114300" cy="95250"/>
    <xdr:pic>
      <xdr:nvPicPr>
        <xdr:cNvPr id="0" name="image3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876300</xdr:colOff>
      <xdr:row>17</xdr:row>
      <xdr:rowOff>0</xdr:rowOff>
    </xdr:from>
    <xdr:ext cx="0" cy="66675"/>
    <xdr:pic>
      <xdr:nvPicPr>
        <xdr:cNvPr id="0" name="image3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17</xdr:row>
      <xdr:rowOff>0</xdr:rowOff>
    </xdr:from>
    <xdr:ext cx="0" cy="95250"/>
    <xdr:pic>
      <xdr:nvPicPr>
        <xdr:cNvPr id="0" name="image3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904875</xdr:colOff>
      <xdr:row>17</xdr:row>
      <xdr:rowOff>0</xdr:rowOff>
    </xdr:from>
    <xdr:ext cx="0" cy="57150"/>
    <xdr:pic>
      <xdr:nvPicPr>
        <xdr:cNvPr id="0" name="image3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16</xdr:row>
      <xdr:rowOff>47625</xdr:rowOff>
    </xdr:from>
    <xdr:ext cx="0" cy="133350"/>
    <xdr:pic>
      <xdr:nvPicPr>
        <xdr:cNvPr id="0" name="image3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295275" cy="190500"/>
    <xdr:pic>
      <xdr:nvPicPr>
        <xdr:cNvPr id="0" name="image3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22</xdr:row>
      <xdr:rowOff>57150</xdr:rowOff>
    </xdr:from>
    <xdr:ext cx="0" cy="85725"/>
    <xdr:pic>
      <xdr:nvPicPr>
        <xdr:cNvPr id="0" name="image4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66675</xdr:rowOff>
    </xdr:from>
    <xdr:ext cx="0" cy="85725"/>
    <xdr:pic>
      <xdr:nvPicPr>
        <xdr:cNvPr id="0" name="image4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66675</xdr:rowOff>
    </xdr:from>
    <xdr:ext cx="0" cy="76200"/>
    <xdr:pic>
      <xdr:nvPicPr>
        <xdr:cNvPr id="0" name="image4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76200</xdr:rowOff>
    </xdr:from>
    <xdr:ext cx="0" cy="66675"/>
    <xdr:pic>
      <xdr:nvPicPr>
        <xdr:cNvPr id="0" name="image4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123825</xdr:rowOff>
    </xdr:from>
    <xdr:ext cx="9525" cy="19050"/>
    <xdr:pic>
      <xdr:nvPicPr>
        <xdr:cNvPr id="0" name="image4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161925</xdr:rowOff>
    </xdr:from>
    <xdr:ext cx="85725" cy="0"/>
    <xdr:pic>
      <xdr:nvPicPr>
        <xdr:cNvPr id="0" name="image4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57150</xdr:rowOff>
    </xdr:from>
    <xdr:ext cx="0" cy="95250"/>
    <xdr:pic>
      <xdr:nvPicPr>
        <xdr:cNvPr id="0" name="image4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123825</xdr:rowOff>
    </xdr:from>
    <xdr:ext cx="819150" cy="0"/>
    <xdr:pic>
      <xdr:nvPicPr>
        <xdr:cNvPr id="0" name="image4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57150</xdr:rowOff>
    </xdr:from>
    <xdr:ext cx="0" cy="85725"/>
    <xdr:pic>
      <xdr:nvPicPr>
        <xdr:cNvPr id="0" name="image4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66675</xdr:rowOff>
    </xdr:from>
    <xdr:ext cx="0" cy="85725"/>
    <xdr:pic>
      <xdr:nvPicPr>
        <xdr:cNvPr id="0" name="image4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66675</xdr:rowOff>
    </xdr:from>
    <xdr:ext cx="0" cy="76200"/>
    <xdr:pic>
      <xdr:nvPicPr>
        <xdr:cNvPr id="0" name="image5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76200</xdr:rowOff>
    </xdr:from>
    <xdr:ext cx="0" cy="66675"/>
    <xdr:pic>
      <xdr:nvPicPr>
        <xdr:cNvPr id="0" name="image5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123825</xdr:rowOff>
    </xdr:from>
    <xdr:ext cx="9525" cy="28575"/>
    <xdr:pic>
      <xdr:nvPicPr>
        <xdr:cNvPr id="0" name="image5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152400</xdr:rowOff>
    </xdr:from>
    <xdr:ext cx="85725" cy="0"/>
    <xdr:pic>
      <xdr:nvPicPr>
        <xdr:cNvPr id="0" name="image5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57150</xdr:rowOff>
    </xdr:from>
    <xdr:ext cx="0" cy="104775"/>
    <xdr:pic>
      <xdr:nvPicPr>
        <xdr:cNvPr id="0" name="image5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57150</xdr:rowOff>
    </xdr:from>
    <xdr:ext cx="1076325" cy="0"/>
    <xdr:pic>
      <xdr:nvPicPr>
        <xdr:cNvPr id="0" name="image5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22</xdr:row>
      <xdr:rowOff>57150</xdr:rowOff>
    </xdr:from>
    <xdr:ext cx="0" cy="85725"/>
    <xdr:pic>
      <xdr:nvPicPr>
        <xdr:cNvPr id="0" name="image5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24</xdr:row>
      <xdr:rowOff>66675</xdr:rowOff>
    </xdr:from>
    <xdr:ext cx="0" cy="85725"/>
    <xdr:pic>
      <xdr:nvPicPr>
        <xdr:cNvPr id="0" name="image5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23</xdr:row>
      <xdr:rowOff>66675</xdr:rowOff>
    </xdr:from>
    <xdr:ext cx="0" cy="76200"/>
    <xdr:pic>
      <xdr:nvPicPr>
        <xdr:cNvPr id="0" name="image5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25</xdr:row>
      <xdr:rowOff>76200</xdr:rowOff>
    </xdr:from>
    <xdr:ext cx="0" cy="66675"/>
    <xdr:pic>
      <xdr:nvPicPr>
        <xdr:cNvPr id="0" name="image5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32</xdr:row>
      <xdr:rowOff>123825</xdr:rowOff>
    </xdr:from>
    <xdr:ext cx="9525" cy="28575"/>
    <xdr:pic>
      <xdr:nvPicPr>
        <xdr:cNvPr id="0" name="image6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33</xdr:row>
      <xdr:rowOff>228600</xdr:rowOff>
    </xdr:from>
    <xdr:ext cx="933450" cy="1114425"/>
    <xdr:pic>
      <xdr:nvPicPr>
        <xdr:cNvPr id="0" name="image6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37</xdr:row>
      <xdr:rowOff>152400</xdr:rowOff>
    </xdr:from>
    <xdr:ext cx="523875" cy="1057275"/>
    <xdr:pic>
      <xdr:nvPicPr>
        <xdr:cNvPr id="0" name="image6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41</xdr:row>
      <xdr:rowOff>152400</xdr:rowOff>
    </xdr:from>
    <xdr:ext cx="95250" cy="0"/>
    <xdr:pic>
      <xdr:nvPicPr>
        <xdr:cNvPr id="0" name="image6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43</xdr:row>
      <xdr:rowOff>57150</xdr:rowOff>
    </xdr:from>
    <xdr:ext cx="0" cy="104775"/>
    <xdr:pic>
      <xdr:nvPicPr>
        <xdr:cNvPr id="0" name="image6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39</xdr:row>
      <xdr:rowOff>209550</xdr:rowOff>
    </xdr:from>
    <xdr:ext cx="819150" cy="0"/>
    <xdr:pic>
      <xdr:nvPicPr>
        <xdr:cNvPr id="0" name="image6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30</xdr:row>
      <xdr:rowOff>57150</xdr:rowOff>
    </xdr:from>
    <xdr:ext cx="838200" cy="1019175"/>
    <xdr:pic>
      <xdr:nvPicPr>
        <xdr:cNvPr id="0" name="image6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</xdr:row>
      <xdr:rowOff>238125</xdr:rowOff>
    </xdr:from>
    <xdr:ext cx="1181100" cy="485775"/>
    <xdr:pic>
      <xdr:nvPicPr>
        <xdr:cNvPr id="0" name="image6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15</xdr:row>
      <xdr:rowOff>409575</xdr:rowOff>
    </xdr:from>
    <xdr:ext cx="1209675" cy="495300"/>
    <xdr:pic>
      <xdr:nvPicPr>
        <xdr:cNvPr id="0" name="image6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14</xdr:row>
      <xdr:rowOff>342900</xdr:rowOff>
    </xdr:from>
    <xdr:ext cx="1266825" cy="457200"/>
    <xdr:pic>
      <xdr:nvPicPr>
        <xdr:cNvPr id="0" name="image6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12</xdr:row>
      <xdr:rowOff>504825</xdr:rowOff>
    </xdr:from>
    <xdr:ext cx="1085850" cy="485775"/>
    <xdr:pic>
      <xdr:nvPicPr>
        <xdr:cNvPr id="0" name="image70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25</xdr:row>
      <xdr:rowOff>247650</xdr:rowOff>
    </xdr:from>
    <xdr:ext cx="866775" cy="323850"/>
    <xdr:pic>
      <xdr:nvPicPr>
        <xdr:cNvPr id="0" name="image71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22</xdr:row>
      <xdr:rowOff>295275</xdr:rowOff>
    </xdr:from>
    <xdr:ext cx="1066800" cy="266700"/>
    <xdr:pic>
      <xdr:nvPicPr>
        <xdr:cNvPr id="0" name="image7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24</xdr:row>
      <xdr:rowOff>238125</xdr:rowOff>
    </xdr:from>
    <xdr:ext cx="828675" cy="409575"/>
    <xdr:pic>
      <xdr:nvPicPr>
        <xdr:cNvPr id="0" name="image7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23</xdr:row>
      <xdr:rowOff>485775</xdr:rowOff>
    </xdr:from>
    <xdr:ext cx="847725" cy="295275"/>
    <xdr:pic>
      <xdr:nvPicPr>
        <xdr:cNvPr id="0" name="image74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32</xdr:row>
      <xdr:rowOff>28575</xdr:rowOff>
    </xdr:from>
    <xdr:ext cx="457200" cy="381000"/>
    <xdr:pic>
      <xdr:nvPicPr>
        <xdr:cNvPr id="0" name="image7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43</xdr:row>
      <xdr:rowOff>57150</xdr:rowOff>
    </xdr:from>
    <xdr:ext cx="790575" cy="390525"/>
    <xdr:pic>
      <xdr:nvPicPr>
        <xdr:cNvPr id="0" name="image76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41</xdr:row>
      <xdr:rowOff>47625</xdr:rowOff>
    </xdr:from>
    <xdr:ext cx="647700" cy="400050"/>
    <xdr:pic>
      <xdr:nvPicPr>
        <xdr:cNvPr id="0" name="image7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41</xdr:row>
      <xdr:rowOff>28575</xdr:rowOff>
    </xdr:from>
    <xdr:ext cx="657225" cy="409575"/>
    <xdr:pic>
      <xdr:nvPicPr>
        <xdr:cNvPr id="0" name="image7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44</xdr:row>
      <xdr:rowOff>57150</xdr:rowOff>
    </xdr:from>
    <xdr:ext cx="552450" cy="133350"/>
    <xdr:pic>
      <xdr:nvPicPr>
        <xdr:cNvPr id="0" name="image7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13</xdr:row>
      <xdr:rowOff>342900</xdr:rowOff>
    </xdr:from>
    <xdr:ext cx="1190625" cy="476250"/>
    <xdr:pic>
      <xdr:nvPicPr>
        <xdr:cNvPr id="0" name="image8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21</xdr:row>
      <xdr:rowOff>142875</xdr:rowOff>
    </xdr:from>
    <xdr:ext cx="819150" cy="371475"/>
    <xdr:pic>
      <xdr:nvPicPr>
        <xdr:cNvPr id="0" name="image8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16</xdr:row>
      <xdr:rowOff>323850</xdr:rowOff>
    </xdr:from>
    <xdr:ext cx="1247775" cy="476250"/>
    <xdr:pic>
      <xdr:nvPicPr>
        <xdr:cNvPr id="0" name="image82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3028950</xdr:colOff>
      <xdr:row>17</xdr:row>
      <xdr:rowOff>19050</xdr:rowOff>
    </xdr:from>
    <xdr:ext cx="0" cy="361950"/>
    <xdr:pic>
      <xdr:nvPicPr>
        <xdr:cNvPr id="0" name="image8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26</xdr:row>
      <xdr:rowOff>95250</xdr:rowOff>
    </xdr:from>
    <xdr:ext cx="1019175" cy="447675"/>
    <xdr:pic>
      <xdr:nvPicPr>
        <xdr:cNvPr id="0" name="image8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57150</xdr:rowOff>
    </xdr:from>
    <xdr:ext cx="1800225" cy="762000"/>
    <xdr:pic>
      <xdr:nvPicPr>
        <xdr:cNvPr id="0" name="image85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</xdr:row>
      <xdr:rowOff>466725</xdr:rowOff>
    </xdr:from>
    <xdr:ext cx="1304925" cy="495300"/>
    <xdr:pic>
      <xdr:nvPicPr>
        <xdr:cNvPr id="0" name="image8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18</xdr:row>
      <xdr:rowOff>323850</xdr:rowOff>
    </xdr:from>
    <xdr:ext cx="1133475" cy="457200"/>
    <xdr:pic>
      <xdr:nvPicPr>
        <xdr:cNvPr id="0" name="image87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17</xdr:row>
      <xdr:rowOff>409575</xdr:rowOff>
    </xdr:from>
    <xdr:ext cx="1152525" cy="457200"/>
    <xdr:pic>
      <xdr:nvPicPr>
        <xdr:cNvPr id="0" name="image8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29</xdr:row>
      <xdr:rowOff>285750</xdr:rowOff>
    </xdr:from>
    <xdr:ext cx="942975" cy="333375"/>
    <xdr:pic>
      <xdr:nvPicPr>
        <xdr:cNvPr id="0" name="image89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28</xdr:row>
      <xdr:rowOff>171450</xdr:rowOff>
    </xdr:from>
    <xdr:ext cx="1028700" cy="447675"/>
    <xdr:pic>
      <xdr:nvPicPr>
        <xdr:cNvPr id="0" name="image9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27</xdr:row>
      <xdr:rowOff>209550</xdr:rowOff>
    </xdr:from>
    <xdr:ext cx="971550" cy="438150"/>
    <xdr:pic>
      <xdr:nvPicPr>
        <xdr:cNvPr id="0" name="image91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27</xdr:row>
      <xdr:rowOff>28575</xdr:rowOff>
    </xdr:from>
    <xdr:ext cx="733425" cy="361950"/>
    <xdr:pic>
      <xdr:nvPicPr>
        <xdr:cNvPr id="0" name="image92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3057525</xdr:colOff>
      <xdr:row>28</xdr:row>
      <xdr:rowOff>9525</xdr:rowOff>
    </xdr:from>
    <xdr:ext cx="0" cy="352425"/>
    <xdr:pic>
      <xdr:nvPicPr>
        <xdr:cNvPr id="0" name="image93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29</xdr:row>
      <xdr:rowOff>123825</xdr:rowOff>
    </xdr:from>
    <xdr:ext cx="733425" cy="161925"/>
    <xdr:pic>
      <xdr:nvPicPr>
        <xdr:cNvPr id="0" name="image94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19</xdr:row>
      <xdr:rowOff>28575</xdr:rowOff>
    </xdr:from>
    <xdr:ext cx="733425" cy="352425"/>
    <xdr:pic>
      <xdr:nvPicPr>
        <xdr:cNvPr id="0" name="image95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18</xdr:row>
      <xdr:rowOff>9525</xdr:rowOff>
    </xdr:from>
    <xdr:ext cx="733425" cy="361950"/>
    <xdr:pic>
      <xdr:nvPicPr>
        <xdr:cNvPr id="0" name="image96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561975" cy="561975"/>
    <xdr:pic>
      <xdr:nvPicPr>
        <xdr:cNvPr id="0" name="image97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1009650</xdr:colOff>
      <xdr:row>10</xdr:row>
      <xdr:rowOff>0</xdr:rowOff>
    </xdr:from>
    <xdr:ext cx="0" cy="180975"/>
    <xdr:pic>
      <xdr:nvPicPr>
        <xdr:cNvPr id="0" name="image9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7</xdr:row>
      <xdr:rowOff>76200</xdr:rowOff>
    </xdr:from>
    <xdr:ext cx="0" cy="1085850"/>
    <xdr:pic>
      <xdr:nvPicPr>
        <xdr:cNvPr id="0" name="image9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3</xdr:row>
      <xdr:rowOff>228600</xdr:rowOff>
    </xdr:from>
    <xdr:ext cx="2028825" cy="1095375"/>
    <xdr:pic>
      <xdr:nvPicPr>
        <xdr:cNvPr id="0" name="image10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619125</xdr:colOff>
      <xdr:row>4</xdr:row>
      <xdr:rowOff>209550</xdr:rowOff>
    </xdr:from>
    <xdr:ext cx="2000250" cy="866775"/>
    <xdr:pic>
      <xdr:nvPicPr>
        <xdr:cNvPr id="0" name="image10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752475</xdr:colOff>
      <xdr:row>5</xdr:row>
      <xdr:rowOff>190500</xdr:rowOff>
    </xdr:from>
    <xdr:ext cx="2038350" cy="1057275"/>
    <xdr:pic>
      <xdr:nvPicPr>
        <xdr:cNvPr id="0" name="image10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6</xdr:row>
      <xdr:rowOff>190500</xdr:rowOff>
    </xdr:from>
    <xdr:ext cx="609600" cy="819150"/>
    <xdr:pic>
      <xdr:nvPicPr>
        <xdr:cNvPr id="0" name="image10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809625</xdr:colOff>
      <xdr:row>6</xdr:row>
      <xdr:rowOff>190500</xdr:rowOff>
    </xdr:from>
    <xdr:ext cx="457200" cy="800100"/>
    <xdr:pic>
      <xdr:nvPicPr>
        <xdr:cNvPr id="0" name="image10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1352550</xdr:colOff>
      <xdr:row>6</xdr:row>
      <xdr:rowOff>190500</xdr:rowOff>
    </xdr:from>
    <xdr:ext cx="428625" cy="819150"/>
    <xdr:pic>
      <xdr:nvPicPr>
        <xdr:cNvPr id="0" name="image10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1752600</xdr:colOff>
      <xdr:row>6</xdr:row>
      <xdr:rowOff>161925</xdr:rowOff>
    </xdr:from>
    <xdr:ext cx="647700" cy="838200"/>
    <xdr:pic>
      <xdr:nvPicPr>
        <xdr:cNvPr id="0" name="image10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2324100</xdr:colOff>
      <xdr:row>6</xdr:row>
      <xdr:rowOff>219075</xdr:rowOff>
    </xdr:from>
    <xdr:ext cx="0" cy="800100"/>
    <xdr:pic>
      <xdr:nvPicPr>
        <xdr:cNvPr id="0" name="image10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7</xdr:row>
      <xdr:rowOff>200025</xdr:rowOff>
    </xdr:from>
    <xdr:ext cx="609600" cy="1076325"/>
    <xdr:pic>
      <xdr:nvPicPr>
        <xdr:cNvPr id="0" name="image10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619125</xdr:colOff>
      <xdr:row>7</xdr:row>
      <xdr:rowOff>209550</xdr:rowOff>
    </xdr:from>
    <xdr:ext cx="457200" cy="1019175"/>
    <xdr:pic>
      <xdr:nvPicPr>
        <xdr:cNvPr id="0" name="image10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1152525</xdr:colOff>
      <xdr:row>7</xdr:row>
      <xdr:rowOff>200025</xdr:rowOff>
    </xdr:from>
    <xdr:ext cx="428625" cy="1057275"/>
    <xdr:pic>
      <xdr:nvPicPr>
        <xdr:cNvPr id="0" name="image11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1562100</xdr:colOff>
      <xdr:row>7</xdr:row>
      <xdr:rowOff>171450</xdr:rowOff>
    </xdr:from>
    <xdr:ext cx="714375" cy="1085850"/>
    <xdr:pic>
      <xdr:nvPicPr>
        <xdr:cNvPr id="0" name="image11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2324100</xdr:colOff>
      <xdr:row>7</xdr:row>
      <xdr:rowOff>209550</xdr:rowOff>
    </xdr:from>
    <xdr:ext cx="428625" cy="1047750"/>
    <xdr:pic>
      <xdr:nvPicPr>
        <xdr:cNvPr id="0" name="image1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619125</xdr:colOff>
      <xdr:row>8</xdr:row>
      <xdr:rowOff>19050</xdr:rowOff>
    </xdr:from>
    <xdr:ext cx="1857375" cy="1076325"/>
    <xdr:pic>
      <xdr:nvPicPr>
        <xdr:cNvPr id="0" name="image11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2124075</xdr:colOff>
      <xdr:row>8</xdr:row>
      <xdr:rowOff>104775</xdr:rowOff>
    </xdr:from>
    <xdr:ext cx="0" cy="1066800"/>
    <xdr:pic>
      <xdr:nvPicPr>
        <xdr:cNvPr id="0" name="image1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542925</xdr:colOff>
      <xdr:row>9</xdr:row>
      <xdr:rowOff>219075</xdr:rowOff>
    </xdr:from>
    <xdr:ext cx="1371600" cy="695325"/>
    <xdr:pic>
      <xdr:nvPicPr>
        <xdr:cNvPr id="0" name="image11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800100</xdr:colOff>
      <xdr:row>10</xdr:row>
      <xdr:rowOff>66675</xdr:rowOff>
    </xdr:from>
    <xdr:ext cx="1114425" cy="104775"/>
    <xdr:pic>
      <xdr:nvPicPr>
        <xdr:cNvPr id="0" name="image11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1009650</xdr:colOff>
      <xdr:row>10</xdr:row>
      <xdr:rowOff>123825</xdr:rowOff>
    </xdr:from>
    <xdr:ext cx="0" cy="457200"/>
    <xdr:pic>
      <xdr:nvPicPr>
        <xdr:cNvPr id="0" name="image1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7</xdr:row>
      <xdr:rowOff>76200</xdr:rowOff>
    </xdr:from>
    <xdr:ext cx="0" cy="485775"/>
    <xdr:pic>
      <xdr:nvPicPr>
        <xdr:cNvPr id="0" name="image11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1038225</xdr:colOff>
      <xdr:row>6</xdr:row>
      <xdr:rowOff>47625</xdr:rowOff>
    </xdr:from>
    <xdr:ext cx="0" cy="419100"/>
    <xdr:pic>
      <xdr:nvPicPr>
        <xdr:cNvPr id="0" name="image11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3</xdr:row>
      <xdr:rowOff>123825</xdr:rowOff>
    </xdr:from>
    <xdr:ext cx="2752725" cy="1581150"/>
    <xdr:pic>
      <xdr:nvPicPr>
        <xdr:cNvPr id="0" name="image12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8</xdr:row>
      <xdr:rowOff>142875</xdr:rowOff>
    </xdr:from>
    <xdr:ext cx="2838450" cy="1381125"/>
    <xdr:pic>
      <xdr:nvPicPr>
        <xdr:cNvPr id="0" name="image12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13</xdr:row>
      <xdr:rowOff>123825</xdr:rowOff>
    </xdr:from>
    <xdr:ext cx="2886075" cy="1628775"/>
    <xdr:pic>
      <xdr:nvPicPr>
        <xdr:cNvPr id="0" name="image12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1600200</xdr:colOff>
      <xdr:row>19</xdr:row>
      <xdr:rowOff>190500</xdr:rowOff>
    </xdr:from>
    <xdr:ext cx="238125" cy="800100"/>
    <xdr:pic>
      <xdr:nvPicPr>
        <xdr:cNvPr id="0" name="image12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1076325</xdr:colOff>
      <xdr:row>24</xdr:row>
      <xdr:rowOff>19050</xdr:rowOff>
    </xdr:from>
    <xdr:ext cx="0" cy="933450"/>
    <xdr:pic>
      <xdr:nvPicPr>
        <xdr:cNvPr id="0" name="image12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2028825</xdr:colOff>
      <xdr:row>29</xdr:row>
      <xdr:rowOff>9525</xdr:rowOff>
    </xdr:from>
    <xdr:ext cx="0" cy="942975"/>
    <xdr:pic>
      <xdr:nvPicPr>
        <xdr:cNvPr id="0" name="image12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1419225</xdr:colOff>
      <xdr:row>35</xdr:row>
      <xdr:rowOff>104775</xdr:rowOff>
    </xdr:from>
    <xdr:ext cx="238125" cy="133350"/>
    <xdr:pic>
      <xdr:nvPicPr>
        <xdr:cNvPr id="0" name="image12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4</xdr:row>
      <xdr:rowOff>161925</xdr:rowOff>
    </xdr:from>
    <xdr:ext cx="885825" cy="238125"/>
    <xdr:pic>
      <xdr:nvPicPr>
        <xdr:cNvPr id="0" name="image1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</xdr:row>
      <xdr:rowOff>104775</xdr:rowOff>
    </xdr:from>
    <xdr:ext cx="904875" cy="323850"/>
    <xdr:pic>
      <xdr:nvPicPr>
        <xdr:cNvPr id="0" name="image12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</xdr:row>
      <xdr:rowOff>66675</xdr:rowOff>
    </xdr:from>
    <xdr:ext cx="952500" cy="190500"/>
    <xdr:pic>
      <xdr:nvPicPr>
        <xdr:cNvPr id="0" name="image12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13</xdr:row>
      <xdr:rowOff>47625</xdr:rowOff>
    </xdr:from>
    <xdr:ext cx="447675" cy="476250"/>
    <xdr:pic>
      <xdr:nvPicPr>
        <xdr:cNvPr id="0" name="image13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14</xdr:row>
      <xdr:rowOff>66675</xdr:rowOff>
    </xdr:from>
    <xdr:ext cx="495300" cy="314325"/>
    <xdr:pic>
      <xdr:nvPicPr>
        <xdr:cNvPr id="0" name="image13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16</xdr:row>
      <xdr:rowOff>114300</xdr:rowOff>
    </xdr:from>
    <xdr:ext cx="476250" cy="266700"/>
    <xdr:pic>
      <xdr:nvPicPr>
        <xdr:cNvPr id="0" name="image13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18</xdr:row>
      <xdr:rowOff>95250</xdr:rowOff>
    </xdr:from>
    <xdr:ext cx="523875" cy="304800"/>
    <xdr:pic>
      <xdr:nvPicPr>
        <xdr:cNvPr id="0" name="image13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20</xdr:row>
      <xdr:rowOff>142875</xdr:rowOff>
    </xdr:from>
    <xdr:ext cx="476250" cy="323850"/>
    <xdr:pic>
      <xdr:nvPicPr>
        <xdr:cNvPr id="0" name="image13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22</xdr:row>
      <xdr:rowOff>0</xdr:rowOff>
    </xdr:from>
    <xdr:ext cx="485775" cy="0"/>
    <xdr:pic>
      <xdr:nvPicPr>
        <xdr:cNvPr id="0" name="image13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22</xdr:row>
      <xdr:rowOff>95250</xdr:rowOff>
    </xdr:from>
    <xdr:ext cx="600075" cy="266700"/>
    <xdr:pic>
      <xdr:nvPicPr>
        <xdr:cNvPr id="0" name="image13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24</xdr:row>
      <xdr:rowOff>123825</xdr:rowOff>
    </xdr:from>
    <xdr:ext cx="466725" cy="266700"/>
    <xdr:pic>
      <xdr:nvPicPr>
        <xdr:cNvPr id="0" name="image13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26</xdr:row>
      <xdr:rowOff>114300</xdr:rowOff>
    </xdr:from>
    <xdr:ext cx="790575" cy="171450"/>
    <xdr:pic>
      <xdr:nvPicPr>
        <xdr:cNvPr id="0" name="image13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27</xdr:row>
      <xdr:rowOff>114300</xdr:rowOff>
    </xdr:from>
    <xdr:ext cx="885825" cy="257175"/>
    <xdr:pic>
      <xdr:nvPicPr>
        <xdr:cNvPr id="0" name="image13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cap="flat" cmpd="sng" w="9525" algn="ctr">
          <a:solidFill>
            <a:schemeClr val="phClr">
              <a:shade val="95000"/>
              <a:satMod val="105000"/>
            </a:schemeClr>
          </a:solidFill>
          <a:prstDash val="solid"/>
        </a:ln>
        <a:ln cap="flat" cmpd="sng" w="25400" algn="ctr">
          <a:solidFill>
            <a:schemeClr val="phClr"/>
          </a:solidFill>
          <a:prstDash val="solid"/>
        </a:ln>
        <a:ln cap="flat" cmpd="sng" w="38100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rotWithShape="0" dir="5400000" dist="20000">
              <a:srgbClr val="000000">
                <a:alpha val="38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viking-nsk.ru/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docke.ru/" TargetMode="External"/></Relationships>
</file>

<file path=xl/worksheets/_rels/sheet3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docke.ru/" TargetMode="External"/></Relationships>
</file>

<file path=xl/worksheets/_rels/sheet4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docke.ru/" TargetMode="External"/></Relationships>
</file>

<file path=xl/worksheets/_rels/sheet5.xml.rels><?xml version="1.0" encoding="UTF-8" standalone="yes"?>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docke.ru/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FF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8.14"/>
    <col customWidth="1" min="3" max="3" width="65.86"/>
    <col customWidth="1" min="4" max="4" width="30.29"/>
    <col customWidth="1" min="5" max="5" width="13.0"/>
    <col customWidth="1" min="6" max="6" width="17.57"/>
    <col customWidth="1" hidden="1" min="7" max="7" width="48.86"/>
    <col customWidth="1" min="8" max="8" width="16.57"/>
    <col customWidth="1" min="9" max="11" width="16.86"/>
    <col customWidth="1" min="12" max="12" width="17.57"/>
    <col customWidth="1" min="13" max="14" width="16.86"/>
    <col customWidth="1" min="15" max="15" width="15.86"/>
    <col customWidth="1" min="16" max="16" width="18.0"/>
    <col customWidth="1" min="17" max="19" width="9.14"/>
  </cols>
  <sheetData>
    <row r="1" ht="33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ht="18.0" customHeight="1">
      <c r="A2" s="1"/>
      <c r="B2" s="1"/>
      <c r="C2" s="1"/>
      <c r="D2" s="2" t="s">
        <v>0</v>
      </c>
      <c r="E2" s="3"/>
      <c r="F2" s="4"/>
      <c r="G2" s="3"/>
      <c r="H2" s="1"/>
      <c r="I2" s="3"/>
      <c r="J2" s="5"/>
      <c r="K2" s="3"/>
      <c r="L2" s="1"/>
      <c r="M2" s="3"/>
      <c r="N2" s="1"/>
      <c r="O2" s="1"/>
      <c r="P2" s="1"/>
      <c r="Q2" s="1"/>
      <c r="R2" s="1"/>
      <c r="S2" s="1"/>
    </row>
    <row r="3" ht="21.0" customHeight="1">
      <c r="A3" s="1"/>
      <c r="B3" s="1"/>
      <c r="C3" s="1"/>
      <c r="D3" s="2" t="s">
        <v>1</v>
      </c>
      <c r="J3" s="2"/>
      <c r="O3" s="1"/>
      <c r="P3" s="1"/>
      <c r="Q3" s="1"/>
      <c r="R3" s="1"/>
      <c r="S3" s="1"/>
    </row>
    <row r="4" ht="13.5" customHeight="1">
      <c r="A4" s="1"/>
      <c r="B4" s="1"/>
      <c r="C4" s="1"/>
      <c r="D4" s="2"/>
      <c r="E4" s="6"/>
      <c r="F4" s="6"/>
      <c r="G4" s="3"/>
      <c r="H4" s="1"/>
      <c r="I4" s="6"/>
      <c r="J4" s="6"/>
      <c r="K4" s="3"/>
      <c r="L4" s="1"/>
      <c r="M4" s="3"/>
      <c r="N4" s="1"/>
      <c r="O4" s="1"/>
      <c r="P4" s="1"/>
      <c r="Q4" s="1"/>
      <c r="R4" s="1"/>
      <c r="S4" s="1"/>
    </row>
    <row r="5" ht="17.25" customHeight="1">
      <c r="A5" s="1"/>
      <c r="B5" s="1"/>
      <c r="C5" s="1"/>
      <c r="D5" s="2" t="s">
        <v>2</v>
      </c>
      <c r="E5" s="7"/>
      <c r="F5" s="7"/>
      <c r="G5" s="3"/>
      <c r="H5" s="1"/>
      <c r="I5" s="7"/>
      <c r="J5" s="7"/>
      <c r="K5" s="3"/>
      <c r="L5" s="1"/>
      <c r="M5" s="3"/>
      <c r="N5" s="1"/>
      <c r="O5" s="1"/>
      <c r="P5" s="1"/>
      <c r="Q5" s="1"/>
      <c r="R5" s="1"/>
      <c r="S5" s="1"/>
    </row>
    <row r="6" ht="23.25" customHeight="1">
      <c r="A6" s="1"/>
      <c r="B6" s="1"/>
      <c r="C6" s="1"/>
      <c r="D6" s="8" t="s">
        <v>3</v>
      </c>
      <c r="E6" s="9"/>
      <c r="F6" s="6"/>
      <c r="G6" s="3"/>
      <c r="H6" s="1"/>
      <c r="I6" s="9"/>
      <c r="J6" s="6"/>
      <c r="K6" s="3"/>
      <c r="L6" s="1"/>
      <c r="M6" s="3"/>
      <c r="N6" s="1"/>
      <c r="O6" s="1"/>
      <c r="P6" s="1"/>
      <c r="Q6" s="1"/>
      <c r="R6" s="1"/>
      <c r="S6" s="1"/>
    </row>
    <row r="7" ht="15.0" customHeight="1">
      <c r="A7" s="1"/>
      <c r="B7" s="1"/>
      <c r="C7" s="1"/>
      <c r="D7" s="9"/>
      <c r="E7" s="7"/>
      <c r="F7" s="6"/>
      <c r="G7" s="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ht="21.75" customHeight="1">
      <c r="A8" s="1"/>
      <c r="B8" s="1"/>
      <c r="C8" s="1"/>
      <c r="D8" s="5"/>
      <c r="E8" s="3"/>
      <c r="F8" s="1"/>
      <c r="G8" s="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ht="21.75" customHeight="1">
      <c r="A9" s="1"/>
      <c r="B9" s="1"/>
      <c r="C9" s="1"/>
      <c r="D9" s="2"/>
      <c r="J9" s="1"/>
      <c r="K9" s="1"/>
      <c r="L9" s="1"/>
      <c r="M9" s="1"/>
      <c r="N9" s="1"/>
      <c r="O9" s="1"/>
      <c r="P9" s="1"/>
      <c r="Q9" s="1"/>
      <c r="R9" s="1"/>
      <c r="S9" s="1"/>
    </row>
    <row r="10" ht="15.75" customHeight="1">
      <c r="A10" s="1"/>
      <c r="B10" s="1"/>
      <c r="C10" s="1"/>
      <c r="D10" s="1"/>
      <c r="E10" s="10"/>
      <c r="F10" s="10"/>
      <c r="G10" s="1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ht="19.5" customHeight="1">
      <c r="A11" s="11"/>
      <c r="B11" s="12" t="s">
        <v>4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ht="18.0" customHeight="1">
      <c r="A12" s="1"/>
      <c r="B12" s="13"/>
      <c r="C12" s="14"/>
      <c r="D12" s="14"/>
      <c r="E12" s="1"/>
      <c r="F12" s="1"/>
      <c r="G12" s="15" t="s">
        <v>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ht="18.0" customHeight="1">
      <c r="A13" s="1"/>
      <c r="B13" s="13"/>
      <c r="C13" s="14"/>
      <c r="D13" s="14"/>
      <c r="E13" s="1"/>
      <c r="F13" s="1"/>
      <c r="G13" s="1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ht="18.0" customHeight="1">
      <c r="A14" s="1"/>
      <c r="B14" s="13"/>
      <c r="C14" s="14"/>
      <c r="D14" s="14"/>
      <c r="E14" s="1"/>
      <c r="F14" s="1"/>
      <c r="G14" s="1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ht="37.5" customHeight="1">
      <c r="A15" s="16"/>
      <c r="B15" s="17" t="s">
        <v>6</v>
      </c>
      <c r="C15" s="18" t="s">
        <v>7</v>
      </c>
      <c r="D15" s="19"/>
      <c r="E15" s="20" t="s">
        <v>8</v>
      </c>
      <c r="F15" s="18" t="s">
        <v>9</v>
      </c>
      <c r="G15" s="21"/>
      <c r="H15" s="19"/>
      <c r="I15" s="22" t="s">
        <v>10</v>
      </c>
      <c r="J15" s="19"/>
      <c r="K15" s="18" t="s">
        <v>11</v>
      </c>
      <c r="L15" s="19"/>
      <c r="M15" s="18" t="s">
        <v>12</v>
      </c>
      <c r="N15" s="23"/>
      <c r="O15" s="18" t="s">
        <v>13</v>
      </c>
      <c r="P15" s="23"/>
      <c r="Q15" s="16"/>
      <c r="R15" s="16"/>
      <c r="S15" s="16"/>
    </row>
    <row r="16" ht="40.5" customHeight="1">
      <c r="A16" s="16"/>
      <c r="B16" s="24"/>
      <c r="C16" s="25" t="s">
        <v>14</v>
      </c>
      <c r="D16" s="26"/>
      <c r="E16" s="27"/>
      <c r="F16" s="28" t="s">
        <v>15</v>
      </c>
      <c r="G16" s="29"/>
      <c r="H16" s="30" t="s">
        <v>16</v>
      </c>
      <c r="I16" s="28" t="s">
        <v>15</v>
      </c>
      <c r="J16" s="31" t="s">
        <v>16</v>
      </c>
      <c r="K16" s="27" t="s">
        <v>15</v>
      </c>
      <c r="L16" s="30" t="s">
        <v>16</v>
      </c>
      <c r="M16" s="27" t="s">
        <v>15</v>
      </c>
      <c r="N16" s="32" t="s">
        <v>16</v>
      </c>
      <c r="O16" s="27" t="s">
        <v>15</v>
      </c>
      <c r="P16" s="32" t="s">
        <v>16</v>
      </c>
      <c r="Q16" s="16"/>
      <c r="R16" s="16"/>
      <c r="S16" s="16"/>
    </row>
    <row r="17" ht="33.0" customHeight="1">
      <c r="A17" s="16"/>
      <c r="B17" s="24"/>
      <c r="C17" s="25" t="s">
        <v>17</v>
      </c>
      <c r="D17" s="26"/>
      <c r="E17" s="33"/>
      <c r="F17" s="34" t="s">
        <v>18</v>
      </c>
      <c r="G17" s="34" t="s">
        <v>19</v>
      </c>
      <c r="H17" s="34" t="s">
        <v>18</v>
      </c>
      <c r="I17" s="34" t="s">
        <v>20</v>
      </c>
      <c r="J17" s="34" t="s">
        <v>20</v>
      </c>
      <c r="K17" s="27" t="s">
        <v>20</v>
      </c>
      <c r="L17" s="27" t="s">
        <v>20</v>
      </c>
      <c r="M17" s="27" t="s">
        <v>21</v>
      </c>
      <c r="N17" s="27" t="s">
        <v>21</v>
      </c>
      <c r="O17" s="27" t="s">
        <v>22</v>
      </c>
      <c r="P17" s="27" t="s">
        <v>22</v>
      </c>
      <c r="Q17" s="16"/>
      <c r="R17" s="16"/>
      <c r="S17" s="16"/>
    </row>
    <row r="18" ht="40.5" customHeight="1">
      <c r="A18" s="16"/>
      <c r="B18" s="35"/>
      <c r="C18" s="36" t="s">
        <v>23</v>
      </c>
      <c r="D18" s="37"/>
      <c r="E18" s="38"/>
      <c r="F18" s="39" t="s">
        <v>24</v>
      </c>
      <c r="G18" s="40"/>
      <c r="H18" s="39">
        <v>0.45</v>
      </c>
      <c r="I18" s="39" t="s">
        <v>25</v>
      </c>
      <c r="J18" s="41">
        <v>0.45</v>
      </c>
      <c r="K18" s="27" t="s">
        <v>25</v>
      </c>
      <c r="L18" s="27">
        <v>0.45</v>
      </c>
      <c r="M18" s="27" t="s">
        <v>26</v>
      </c>
      <c r="N18" s="42">
        <v>0.45</v>
      </c>
      <c r="O18" s="27" t="s">
        <v>24</v>
      </c>
      <c r="P18" s="42">
        <v>0.45</v>
      </c>
      <c r="Q18" s="16"/>
      <c r="R18" s="16"/>
      <c r="S18" s="16"/>
    </row>
    <row r="19" ht="25.5" hidden="1" customHeight="1">
      <c r="A19" s="43"/>
      <c r="B19" s="44"/>
      <c r="C19" s="45"/>
      <c r="D19" s="46"/>
      <c r="E19" s="47" t="s">
        <v>27</v>
      </c>
      <c r="F19" s="48" t="s">
        <v>28</v>
      </c>
      <c r="G19" s="49" t="s">
        <v>28</v>
      </c>
      <c r="H19" s="50"/>
      <c r="I19" s="50"/>
      <c r="J19" s="50"/>
      <c r="K19" s="51"/>
      <c r="L19" s="51"/>
      <c r="M19" s="51"/>
      <c r="N19" s="52"/>
      <c r="O19" s="51"/>
      <c r="P19" s="52"/>
      <c r="Q19" s="43"/>
      <c r="R19" s="43"/>
      <c r="S19" s="43"/>
    </row>
    <row r="20" ht="25.5" hidden="1" customHeight="1">
      <c r="A20" s="53"/>
      <c r="B20" s="54"/>
      <c r="C20" s="55"/>
      <c r="D20" s="55"/>
      <c r="E20" s="56"/>
      <c r="F20" s="57" t="s">
        <v>29</v>
      </c>
      <c r="G20" s="58" t="s">
        <v>29</v>
      </c>
      <c r="H20" s="59"/>
      <c r="I20" s="59"/>
      <c r="J20" s="59"/>
      <c r="K20" s="60"/>
      <c r="L20" s="60"/>
      <c r="M20" s="60"/>
      <c r="N20" s="61"/>
      <c r="O20" s="60"/>
      <c r="P20" s="61"/>
      <c r="Q20" s="53"/>
      <c r="R20" s="53"/>
      <c r="S20" s="53"/>
    </row>
    <row r="21" ht="25.5" hidden="1" customHeight="1">
      <c r="A21" s="53"/>
      <c r="B21" s="54"/>
      <c r="C21" s="55"/>
      <c r="D21" s="55"/>
      <c r="E21" s="56"/>
      <c r="F21" s="57" t="s">
        <v>30</v>
      </c>
      <c r="G21" s="58" t="s">
        <v>30</v>
      </c>
      <c r="H21" s="59"/>
      <c r="I21" s="59"/>
      <c r="J21" s="59"/>
      <c r="K21" s="60"/>
      <c r="L21" s="60"/>
      <c r="M21" s="60"/>
      <c r="N21" s="61"/>
      <c r="O21" s="60"/>
      <c r="P21" s="61"/>
      <c r="Q21" s="53"/>
      <c r="R21" s="53"/>
      <c r="S21" s="53"/>
    </row>
    <row r="22" ht="25.5" hidden="1" customHeight="1">
      <c r="A22" s="53"/>
      <c r="B22" s="54"/>
      <c r="C22" s="55"/>
      <c r="D22" s="55"/>
      <c r="E22" s="56"/>
      <c r="F22" s="57" t="s">
        <v>31</v>
      </c>
      <c r="G22" s="58" t="s">
        <v>31</v>
      </c>
      <c r="H22" s="59"/>
      <c r="I22" s="59"/>
      <c r="J22" s="59"/>
      <c r="K22" s="60"/>
      <c r="L22" s="60"/>
      <c r="M22" s="60"/>
      <c r="N22" s="61"/>
      <c r="O22" s="60"/>
      <c r="P22" s="61"/>
      <c r="Q22" s="53"/>
      <c r="R22" s="53"/>
      <c r="S22" s="53"/>
    </row>
    <row r="23" ht="25.5" hidden="1" customHeight="1">
      <c r="A23" s="53"/>
      <c r="B23" s="54"/>
      <c r="C23" s="55"/>
      <c r="D23" s="55"/>
      <c r="E23" s="56"/>
      <c r="F23" s="57" t="s">
        <v>32</v>
      </c>
      <c r="G23" s="58" t="s">
        <v>32</v>
      </c>
      <c r="H23" s="59"/>
      <c r="I23" s="59"/>
      <c r="J23" s="59"/>
      <c r="K23" s="60"/>
      <c r="L23" s="60"/>
      <c r="M23" s="60"/>
      <c r="N23" s="61"/>
      <c r="O23" s="60"/>
      <c r="P23" s="61"/>
      <c r="Q23" s="53"/>
      <c r="R23" s="53"/>
      <c r="S23" s="53"/>
    </row>
    <row r="24" ht="12.75" hidden="1" customHeight="1">
      <c r="A24" s="53"/>
      <c r="B24" s="54"/>
      <c r="C24" s="55"/>
      <c r="D24" s="55"/>
      <c r="E24" s="56"/>
      <c r="F24" s="57" t="s">
        <v>33</v>
      </c>
      <c r="G24" s="58" t="s">
        <v>33</v>
      </c>
      <c r="H24" s="59"/>
      <c r="I24" s="59"/>
      <c r="J24" s="59"/>
      <c r="K24" s="60"/>
      <c r="L24" s="60"/>
      <c r="M24" s="60"/>
      <c r="N24" s="61"/>
      <c r="O24" s="60"/>
      <c r="P24" s="61"/>
      <c r="Q24" s="53"/>
      <c r="R24" s="53"/>
      <c r="S24" s="53"/>
    </row>
    <row r="25" ht="12.75" hidden="1" customHeight="1">
      <c r="A25" s="53"/>
      <c r="B25" s="54"/>
      <c r="C25" s="55"/>
      <c r="D25" s="55"/>
      <c r="E25" s="56"/>
      <c r="F25" s="57" t="s">
        <v>33</v>
      </c>
      <c r="G25" s="58" t="s">
        <v>33</v>
      </c>
      <c r="H25" s="59"/>
      <c r="I25" s="59"/>
      <c r="J25" s="59"/>
      <c r="K25" s="60"/>
      <c r="L25" s="60"/>
      <c r="M25" s="60"/>
      <c r="N25" s="61"/>
      <c r="O25" s="60"/>
      <c r="P25" s="61"/>
      <c r="Q25" s="53"/>
      <c r="R25" s="53"/>
      <c r="S25" s="53"/>
    </row>
    <row r="26" ht="12.75" hidden="1" customHeight="1">
      <c r="A26" s="53"/>
      <c r="B26" s="54"/>
      <c r="C26" s="55"/>
      <c r="D26" s="55"/>
      <c r="E26" s="56"/>
      <c r="F26" s="57" t="s">
        <v>34</v>
      </c>
      <c r="G26" s="58" t="s">
        <v>34</v>
      </c>
      <c r="H26" s="59"/>
      <c r="I26" s="59"/>
      <c r="J26" s="59"/>
      <c r="K26" s="60"/>
      <c r="L26" s="60"/>
      <c r="M26" s="60"/>
      <c r="N26" s="61"/>
      <c r="O26" s="60"/>
      <c r="P26" s="61"/>
      <c r="Q26" s="53"/>
      <c r="R26" s="53"/>
      <c r="S26" s="53"/>
    </row>
    <row r="27" ht="12.75" hidden="1" customHeight="1">
      <c r="A27" s="53"/>
      <c r="B27" s="62"/>
      <c r="C27" s="63"/>
      <c r="D27" s="63"/>
      <c r="E27" s="64"/>
      <c r="F27" s="65" t="s">
        <v>35</v>
      </c>
      <c r="G27" s="66" t="s">
        <v>35</v>
      </c>
      <c r="H27" s="59"/>
      <c r="I27" s="59"/>
      <c r="J27" s="59"/>
      <c r="K27" s="60"/>
      <c r="L27" s="60"/>
      <c r="M27" s="60"/>
      <c r="N27" s="61"/>
      <c r="O27" s="60"/>
      <c r="P27" s="61"/>
      <c r="Q27" s="53"/>
      <c r="R27" s="53"/>
      <c r="S27" s="53"/>
    </row>
    <row r="28" ht="34.5" customHeight="1">
      <c r="A28" s="53"/>
      <c r="B28" s="67">
        <v>1.0</v>
      </c>
      <c r="C28" s="68" t="s">
        <v>36</v>
      </c>
      <c r="D28" s="19"/>
      <c r="E28" s="69" t="s">
        <v>37</v>
      </c>
      <c r="F28" s="70" t="s">
        <v>38</v>
      </c>
      <c r="G28" s="71"/>
      <c r="H28" s="72">
        <v>680.0</v>
      </c>
      <c r="I28" s="73" t="s">
        <v>39</v>
      </c>
      <c r="J28" s="70">
        <v>690.0</v>
      </c>
      <c r="K28" s="74" t="s">
        <v>39</v>
      </c>
      <c r="L28" s="74">
        <v>690.0</v>
      </c>
      <c r="M28" s="74" t="s">
        <v>40</v>
      </c>
      <c r="N28" s="75">
        <v>700.0</v>
      </c>
      <c r="O28" s="74" t="s">
        <v>41</v>
      </c>
      <c r="P28" s="75">
        <v>690.0</v>
      </c>
      <c r="Q28" s="53"/>
      <c r="R28" s="53"/>
      <c r="S28" s="53"/>
    </row>
    <row r="29" ht="26.25" customHeight="1">
      <c r="A29" s="43"/>
      <c r="B29" s="76">
        <v>2.0</v>
      </c>
      <c r="C29" s="77" t="s">
        <v>42</v>
      </c>
      <c r="D29" s="26"/>
      <c r="E29" s="74" t="s">
        <v>43</v>
      </c>
      <c r="F29" s="78">
        <v>160.0</v>
      </c>
      <c r="G29" s="79"/>
      <c r="H29" s="74"/>
      <c r="I29" s="74" t="s">
        <v>44</v>
      </c>
      <c r="J29" s="78" t="s">
        <v>44</v>
      </c>
      <c r="K29" s="74" t="s">
        <v>44</v>
      </c>
      <c r="L29" s="74" t="s">
        <v>44</v>
      </c>
      <c r="M29" s="74" t="s">
        <v>44</v>
      </c>
      <c r="N29" s="75" t="s">
        <v>44</v>
      </c>
      <c r="O29" s="74" t="s">
        <v>44</v>
      </c>
      <c r="P29" s="75" t="s">
        <v>44</v>
      </c>
      <c r="Q29" s="43"/>
      <c r="R29" s="43"/>
      <c r="S29" s="43"/>
    </row>
    <row r="30" ht="25.5" customHeight="1">
      <c r="A30" s="43"/>
      <c r="B30" s="76">
        <v>3.0</v>
      </c>
      <c r="C30" s="77" t="s">
        <v>45</v>
      </c>
      <c r="D30" s="26"/>
      <c r="E30" s="74" t="s">
        <v>43</v>
      </c>
      <c r="F30" s="78">
        <v>550.0</v>
      </c>
      <c r="G30" s="79"/>
      <c r="H30" s="74">
        <v>750.0</v>
      </c>
      <c r="I30" s="74">
        <v>550.0</v>
      </c>
      <c r="J30" s="78">
        <v>750.0</v>
      </c>
      <c r="K30" s="74">
        <v>550.0</v>
      </c>
      <c r="L30" s="74">
        <v>750.0</v>
      </c>
      <c r="M30" s="74">
        <v>550.0</v>
      </c>
      <c r="N30" s="75">
        <v>750.0</v>
      </c>
      <c r="O30" s="74">
        <v>550.0</v>
      </c>
      <c r="P30" s="75">
        <v>750.0</v>
      </c>
      <c r="Q30" s="43"/>
      <c r="R30" s="43"/>
      <c r="S30" s="43"/>
    </row>
    <row r="31" ht="28.5" customHeight="1">
      <c r="A31" s="43"/>
      <c r="B31" s="76">
        <v>4.0</v>
      </c>
      <c r="C31" s="77" t="s">
        <v>46</v>
      </c>
      <c r="D31" s="26"/>
      <c r="E31" s="74" t="s">
        <v>43</v>
      </c>
      <c r="F31" s="78">
        <v>240.0</v>
      </c>
      <c r="G31" s="79"/>
      <c r="H31" s="74">
        <v>360.0</v>
      </c>
      <c r="I31" s="79" t="s">
        <v>44</v>
      </c>
      <c r="J31" s="78" t="s">
        <v>44</v>
      </c>
      <c r="K31" s="74" t="s">
        <v>44</v>
      </c>
      <c r="L31" s="74" t="s">
        <v>44</v>
      </c>
      <c r="M31" s="74" t="s">
        <v>44</v>
      </c>
      <c r="N31" s="75" t="s">
        <v>44</v>
      </c>
      <c r="O31" s="74" t="s">
        <v>44</v>
      </c>
      <c r="P31" s="75" t="s">
        <v>44</v>
      </c>
      <c r="Q31" s="43"/>
      <c r="R31" s="43"/>
      <c r="S31" s="43"/>
    </row>
    <row r="32" ht="31.5" customHeight="1">
      <c r="A32" s="43"/>
      <c r="B32" s="80">
        <v>5.0</v>
      </c>
      <c r="C32" s="81" t="s">
        <v>47</v>
      </c>
      <c r="D32" s="26"/>
      <c r="E32" s="74" t="s">
        <v>43</v>
      </c>
      <c r="F32" s="78">
        <v>440.0</v>
      </c>
      <c r="G32" s="82"/>
      <c r="H32" s="74">
        <v>550.0</v>
      </c>
      <c r="I32" s="79">
        <v>440.0</v>
      </c>
      <c r="J32" s="78">
        <v>550.0</v>
      </c>
      <c r="K32" s="74">
        <v>440.0</v>
      </c>
      <c r="L32" s="74">
        <v>550.0</v>
      </c>
      <c r="M32" s="74">
        <v>440.0</v>
      </c>
      <c r="N32" s="75">
        <v>550.0</v>
      </c>
      <c r="O32" s="74">
        <v>440.0</v>
      </c>
      <c r="P32" s="75">
        <v>550.0</v>
      </c>
      <c r="Q32" s="43"/>
      <c r="R32" s="43"/>
      <c r="S32" s="43"/>
    </row>
    <row r="33" ht="27.0" customHeight="1">
      <c r="A33" s="43"/>
      <c r="B33" s="76">
        <v>6.0</v>
      </c>
      <c r="C33" s="81" t="s">
        <v>48</v>
      </c>
      <c r="D33" s="26"/>
      <c r="E33" s="74" t="s">
        <v>43</v>
      </c>
      <c r="F33" s="78">
        <v>440.0</v>
      </c>
      <c r="G33" s="82"/>
      <c r="H33" s="74">
        <v>550.0</v>
      </c>
      <c r="I33" s="79">
        <v>440.0</v>
      </c>
      <c r="J33" s="78">
        <v>550.0</v>
      </c>
      <c r="K33" s="74">
        <v>440.0</v>
      </c>
      <c r="L33" s="74">
        <v>550.0</v>
      </c>
      <c r="M33" s="74">
        <v>440.0</v>
      </c>
      <c r="N33" s="75">
        <v>550.0</v>
      </c>
      <c r="O33" s="74">
        <v>440.0</v>
      </c>
      <c r="P33" s="75">
        <v>550.0</v>
      </c>
      <c r="Q33" s="43"/>
      <c r="R33" s="43"/>
      <c r="S33" s="43"/>
    </row>
    <row r="34" ht="27.75" customHeight="1">
      <c r="A34" s="43"/>
      <c r="B34" s="76">
        <v>7.0</v>
      </c>
      <c r="C34" s="77" t="s">
        <v>49</v>
      </c>
      <c r="D34" s="26"/>
      <c r="E34" s="74" t="s">
        <v>43</v>
      </c>
      <c r="F34" s="78">
        <v>550.0</v>
      </c>
      <c r="G34" s="83"/>
      <c r="H34" s="74">
        <v>760.0</v>
      </c>
      <c r="I34" s="79">
        <v>550.0</v>
      </c>
      <c r="J34" s="78">
        <v>760.0</v>
      </c>
      <c r="K34" s="74">
        <v>550.0</v>
      </c>
      <c r="L34" s="74">
        <v>760.0</v>
      </c>
      <c r="M34" s="74">
        <v>550.0</v>
      </c>
      <c r="N34" s="75">
        <v>760.0</v>
      </c>
      <c r="O34" s="74">
        <v>550.0</v>
      </c>
      <c r="P34" s="75">
        <v>760.0</v>
      </c>
      <c r="Q34" s="43"/>
      <c r="R34" s="43"/>
      <c r="S34" s="43"/>
    </row>
    <row r="35" ht="48.75" customHeight="1">
      <c r="A35" s="43"/>
      <c r="B35" s="76">
        <v>8.0</v>
      </c>
      <c r="C35" s="77" t="s">
        <v>50</v>
      </c>
      <c r="D35" s="26"/>
      <c r="E35" s="74" t="s">
        <v>43</v>
      </c>
      <c r="F35" s="78">
        <v>700.0</v>
      </c>
      <c r="G35" s="83"/>
      <c r="H35" s="74">
        <v>940.0</v>
      </c>
      <c r="I35" s="79">
        <v>700.0</v>
      </c>
      <c r="J35" s="78">
        <v>940.0</v>
      </c>
      <c r="K35" s="74">
        <v>700.0</v>
      </c>
      <c r="L35" s="74">
        <v>940.0</v>
      </c>
      <c r="M35" s="74">
        <v>700.0</v>
      </c>
      <c r="N35" s="75">
        <v>940.0</v>
      </c>
      <c r="O35" s="74">
        <v>700.0</v>
      </c>
      <c r="P35" s="75">
        <v>940.0</v>
      </c>
      <c r="Q35" s="43"/>
      <c r="R35" s="43"/>
      <c r="S35" s="43"/>
    </row>
    <row r="36" ht="29.25" customHeight="1">
      <c r="A36" s="43"/>
      <c r="B36" s="80">
        <v>9.0</v>
      </c>
      <c r="C36" s="77" t="s">
        <v>51</v>
      </c>
      <c r="D36" s="26"/>
      <c r="E36" s="74" t="s">
        <v>37</v>
      </c>
      <c r="F36" s="78"/>
      <c r="G36" s="83"/>
      <c r="H36" s="74"/>
      <c r="I36" s="79"/>
      <c r="J36" s="78"/>
      <c r="K36" s="74">
        <v>700.0</v>
      </c>
      <c r="L36" s="74">
        <v>900.0</v>
      </c>
      <c r="M36" s="74">
        <v>700.0</v>
      </c>
      <c r="N36" s="75">
        <v>910.0</v>
      </c>
      <c r="O36" s="74">
        <v>700.0</v>
      </c>
      <c r="P36" s="75">
        <v>900.0</v>
      </c>
      <c r="Q36" s="43"/>
      <c r="R36" s="43"/>
      <c r="S36" s="13"/>
    </row>
    <row r="37" ht="27.0" customHeight="1">
      <c r="A37" s="43"/>
      <c r="B37" s="76">
        <v>10.0</v>
      </c>
      <c r="C37" s="77" t="s">
        <v>52</v>
      </c>
      <c r="D37" s="26"/>
      <c r="E37" s="74" t="s">
        <v>43</v>
      </c>
      <c r="F37" s="78">
        <v>240.0</v>
      </c>
      <c r="G37" s="83"/>
      <c r="H37" s="74">
        <v>360.0</v>
      </c>
      <c r="I37" s="79">
        <v>240.0</v>
      </c>
      <c r="J37" s="78">
        <v>360.0</v>
      </c>
      <c r="K37" s="74">
        <v>240.0</v>
      </c>
      <c r="L37" s="74">
        <v>360.0</v>
      </c>
      <c r="M37" s="74">
        <v>240.0</v>
      </c>
      <c r="N37" s="75">
        <v>360.0</v>
      </c>
      <c r="O37" s="74">
        <v>240.0</v>
      </c>
      <c r="P37" s="75">
        <v>360.0</v>
      </c>
      <c r="Q37" s="43"/>
      <c r="R37" s="43"/>
      <c r="S37" s="43"/>
    </row>
    <row r="38" ht="27.0" customHeight="1">
      <c r="A38" s="43"/>
      <c r="B38" s="76">
        <v>11.0</v>
      </c>
      <c r="C38" s="77" t="s">
        <v>53</v>
      </c>
      <c r="D38" s="26"/>
      <c r="E38" s="74" t="s">
        <v>43</v>
      </c>
      <c r="F38" s="78" t="s">
        <v>44</v>
      </c>
      <c r="G38" s="83"/>
      <c r="H38" s="74" t="s">
        <v>44</v>
      </c>
      <c r="I38" s="79">
        <v>240.0</v>
      </c>
      <c r="J38" s="78">
        <v>360.0</v>
      </c>
      <c r="K38" s="74">
        <v>240.0</v>
      </c>
      <c r="L38" s="74">
        <v>360.0</v>
      </c>
      <c r="M38" s="74">
        <v>240.0</v>
      </c>
      <c r="N38" s="75">
        <v>360.0</v>
      </c>
      <c r="O38" s="74">
        <v>240.0</v>
      </c>
      <c r="P38" s="75">
        <v>360.0</v>
      </c>
      <c r="Q38" s="43"/>
      <c r="R38" s="43"/>
      <c r="S38" s="43"/>
    </row>
    <row r="39" ht="27.0" customHeight="1">
      <c r="A39" s="43"/>
      <c r="B39" s="76">
        <v>12.0</v>
      </c>
      <c r="C39" s="77" t="s">
        <v>54</v>
      </c>
      <c r="D39" s="26"/>
      <c r="E39" s="74" t="s">
        <v>43</v>
      </c>
      <c r="F39" s="78" t="s">
        <v>44</v>
      </c>
      <c r="G39" s="83"/>
      <c r="H39" s="74" t="s">
        <v>44</v>
      </c>
      <c r="I39" s="79">
        <v>240.0</v>
      </c>
      <c r="J39" s="78">
        <v>360.0</v>
      </c>
      <c r="K39" s="74">
        <v>240.0</v>
      </c>
      <c r="L39" s="74">
        <v>360.0</v>
      </c>
      <c r="M39" s="74">
        <v>240.0</v>
      </c>
      <c r="N39" s="75">
        <v>360.0</v>
      </c>
      <c r="O39" s="74">
        <v>240.0</v>
      </c>
      <c r="P39" s="75">
        <v>360.0</v>
      </c>
      <c r="Q39" s="43"/>
      <c r="R39" s="43"/>
      <c r="S39" s="43"/>
    </row>
    <row r="40" ht="27.0" customHeight="1">
      <c r="A40" s="43"/>
      <c r="B40" s="76">
        <v>14.0</v>
      </c>
      <c r="C40" s="77" t="s">
        <v>55</v>
      </c>
      <c r="D40" s="26"/>
      <c r="E40" s="74" t="s">
        <v>43</v>
      </c>
      <c r="F40" s="78" t="s">
        <v>44</v>
      </c>
      <c r="G40" s="83"/>
      <c r="H40" s="74" t="s">
        <v>44</v>
      </c>
      <c r="I40" s="79">
        <v>380.0</v>
      </c>
      <c r="J40" s="78">
        <v>440.0</v>
      </c>
      <c r="K40" s="74">
        <v>380.0</v>
      </c>
      <c r="L40" s="74">
        <v>440.0</v>
      </c>
      <c r="M40" s="74">
        <v>380.0</v>
      </c>
      <c r="N40" s="75">
        <v>440.0</v>
      </c>
      <c r="O40" s="74">
        <v>380.0</v>
      </c>
      <c r="P40" s="75">
        <v>440.0</v>
      </c>
      <c r="Q40" s="43"/>
      <c r="R40" s="43"/>
      <c r="S40" s="43"/>
    </row>
    <row r="41" ht="27.0" customHeight="1">
      <c r="A41" s="43"/>
      <c r="B41" s="76">
        <v>15.0</v>
      </c>
      <c r="C41" s="77" t="s">
        <v>56</v>
      </c>
      <c r="D41" s="26"/>
      <c r="E41" s="74" t="s">
        <v>43</v>
      </c>
      <c r="F41" s="78" t="s">
        <v>44</v>
      </c>
      <c r="G41" s="83"/>
      <c r="H41" s="74" t="s">
        <v>44</v>
      </c>
      <c r="I41" s="79">
        <v>640.0</v>
      </c>
      <c r="J41" s="78">
        <v>920.0</v>
      </c>
      <c r="K41" s="74">
        <v>640.0</v>
      </c>
      <c r="L41" s="74">
        <v>920.0</v>
      </c>
      <c r="M41" s="74">
        <v>640.0</v>
      </c>
      <c r="N41" s="75">
        <v>920.0</v>
      </c>
      <c r="O41" s="74">
        <v>640.0</v>
      </c>
      <c r="P41" s="75">
        <v>920.0</v>
      </c>
      <c r="Q41" s="43"/>
      <c r="R41" s="43"/>
      <c r="S41" s="43"/>
    </row>
    <row r="42" ht="27.0" customHeight="1">
      <c r="A42" s="43"/>
      <c r="B42" s="76">
        <v>16.0</v>
      </c>
      <c r="C42" s="77" t="s">
        <v>57</v>
      </c>
      <c r="D42" s="26"/>
      <c r="E42" s="74" t="s">
        <v>43</v>
      </c>
      <c r="F42" s="78" t="s">
        <v>44</v>
      </c>
      <c r="G42" s="83"/>
      <c r="H42" s="74" t="s">
        <v>44</v>
      </c>
      <c r="I42" s="79">
        <v>640.0</v>
      </c>
      <c r="J42" s="78">
        <v>920.0</v>
      </c>
      <c r="K42" s="74">
        <v>640.0</v>
      </c>
      <c r="L42" s="74">
        <v>920.0</v>
      </c>
      <c r="M42" s="74">
        <v>640.0</v>
      </c>
      <c r="N42" s="75">
        <v>920.0</v>
      </c>
      <c r="O42" s="74">
        <v>640.0</v>
      </c>
      <c r="P42" s="75">
        <v>920.0</v>
      </c>
      <c r="Q42" s="43"/>
      <c r="R42" s="43"/>
      <c r="S42" s="43"/>
    </row>
    <row r="43" ht="27.0" customHeight="1">
      <c r="A43" s="43"/>
      <c r="B43" s="76">
        <v>17.0</v>
      </c>
      <c r="C43" s="77" t="s">
        <v>58</v>
      </c>
      <c r="D43" s="26"/>
      <c r="E43" s="74" t="s">
        <v>43</v>
      </c>
      <c r="F43" s="78" t="s">
        <v>44</v>
      </c>
      <c r="G43" s="83"/>
      <c r="H43" s="74" t="s">
        <v>44</v>
      </c>
      <c r="I43" s="79">
        <v>800.0</v>
      </c>
      <c r="J43" s="78">
        <v>1140.0</v>
      </c>
      <c r="K43" s="74">
        <v>800.0</v>
      </c>
      <c r="L43" s="74">
        <v>1140.0</v>
      </c>
      <c r="M43" s="74">
        <v>800.0</v>
      </c>
      <c r="N43" s="75">
        <v>1140.0</v>
      </c>
      <c r="O43" s="74">
        <v>800.0</v>
      </c>
      <c r="P43" s="75">
        <v>1140.0</v>
      </c>
      <c r="Q43" s="43"/>
      <c r="R43" s="43"/>
      <c r="S43" s="43"/>
    </row>
    <row r="44" ht="27.0" customHeight="1">
      <c r="A44" s="43"/>
      <c r="B44" s="76">
        <v>18.0</v>
      </c>
      <c r="C44" s="77" t="s">
        <v>59</v>
      </c>
      <c r="D44" s="26"/>
      <c r="E44" s="74" t="s">
        <v>43</v>
      </c>
      <c r="F44" s="78" t="s">
        <v>44</v>
      </c>
      <c r="G44" s="83"/>
      <c r="H44" s="74" t="s">
        <v>44</v>
      </c>
      <c r="I44" s="79">
        <v>240.0</v>
      </c>
      <c r="J44" s="78">
        <v>360.0</v>
      </c>
      <c r="K44" s="74">
        <v>240.0</v>
      </c>
      <c r="L44" s="74">
        <v>360.0</v>
      </c>
      <c r="M44" s="74">
        <v>240.0</v>
      </c>
      <c r="N44" s="75">
        <v>360.0</v>
      </c>
      <c r="O44" s="74">
        <v>240.0</v>
      </c>
      <c r="P44" s="75">
        <v>360.0</v>
      </c>
      <c r="Q44" s="43"/>
      <c r="R44" s="43"/>
      <c r="S44" s="43"/>
    </row>
    <row r="45" ht="27.0" customHeight="1">
      <c r="A45" s="43"/>
      <c r="B45" s="84">
        <v>19.0</v>
      </c>
      <c r="C45" s="85" t="s">
        <v>60</v>
      </c>
      <c r="D45" s="37"/>
      <c r="E45" s="86" t="s">
        <v>61</v>
      </c>
      <c r="F45" s="87">
        <v>160.0</v>
      </c>
      <c r="G45" s="88"/>
      <c r="H45" s="86">
        <v>160.0</v>
      </c>
      <c r="I45" s="89">
        <v>160.0</v>
      </c>
      <c r="J45" s="87">
        <v>160.0</v>
      </c>
      <c r="K45" s="86">
        <v>160.0</v>
      </c>
      <c r="L45" s="86">
        <v>160.0</v>
      </c>
      <c r="M45" s="86">
        <v>160.0</v>
      </c>
      <c r="N45" s="90">
        <v>160.0</v>
      </c>
      <c r="O45" s="86">
        <v>160.0</v>
      </c>
      <c r="P45" s="90">
        <v>160.0</v>
      </c>
      <c r="Q45" s="43"/>
      <c r="R45" s="43"/>
      <c r="S45" s="43"/>
    </row>
    <row r="46" ht="14.25" customHeight="1">
      <c r="A46" s="1"/>
      <c r="B46" s="91"/>
      <c r="E46" s="92"/>
      <c r="F46" s="93"/>
      <c r="G46" s="94"/>
      <c r="H46" s="95"/>
      <c r="I46" s="95"/>
      <c r="J46" s="95"/>
      <c r="K46" s="95"/>
      <c r="L46" s="95"/>
      <c r="M46" s="95"/>
      <c r="N46" s="95"/>
      <c r="O46" s="1"/>
      <c r="P46" s="1"/>
      <c r="Q46" s="1"/>
      <c r="R46" s="1"/>
      <c r="S46" s="1"/>
    </row>
    <row r="47" ht="29.25" customHeight="1">
      <c r="A47" s="1"/>
      <c r="B47" s="1"/>
      <c r="C47" s="15"/>
      <c r="D47" s="15"/>
      <c r="E47" s="15"/>
      <c r="F47" s="96"/>
      <c r="G47" s="96"/>
      <c r="H47" s="96"/>
      <c r="I47" s="96"/>
      <c r="J47" s="95"/>
      <c r="K47" s="95"/>
      <c r="L47" s="95"/>
      <c r="M47" s="95"/>
      <c r="N47" s="95"/>
      <c r="O47" s="1"/>
      <c r="P47" s="1"/>
      <c r="Q47" s="1"/>
      <c r="R47" s="1"/>
      <c r="S47" s="1"/>
    </row>
    <row r="48" ht="22.5" customHeight="1">
      <c r="A48" s="1"/>
      <c r="B48" s="1"/>
      <c r="C48" s="15"/>
      <c r="D48" s="15"/>
      <c r="E48" s="15"/>
      <c r="F48" s="15"/>
      <c r="G48" s="15"/>
      <c r="H48" s="15"/>
      <c r="I48" s="15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ht="15.75" customHeight="1">
      <c r="A49" s="1"/>
      <c r="B49" s="1"/>
      <c r="C49" s="97"/>
      <c r="D49" s="97"/>
      <c r="E49" s="97"/>
      <c r="F49" s="97"/>
      <c r="G49" s="97"/>
      <c r="H49" s="97"/>
      <c r="I49" s="97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ht="21.75" customHeight="1">
      <c r="A50" s="1"/>
      <c r="B50" s="1"/>
      <c r="C50" s="98" t="s">
        <v>62</v>
      </c>
      <c r="D50" s="95"/>
      <c r="E50" s="95"/>
      <c r="F50" s="95"/>
      <c r="G50" s="95"/>
      <c r="H50" s="95"/>
      <c r="I50" s="95"/>
      <c r="J50" s="99"/>
      <c r="K50" s="99"/>
      <c r="L50" s="99"/>
      <c r="M50" s="99"/>
      <c r="N50" s="99"/>
      <c r="O50" s="1"/>
      <c r="P50" s="1"/>
      <c r="Q50" s="1"/>
      <c r="R50" s="1"/>
      <c r="S50" s="1"/>
    </row>
    <row r="51" ht="25.5" customHeight="1">
      <c r="A51" s="1"/>
      <c r="B51" s="1"/>
      <c r="C51" s="95" t="s">
        <v>63</v>
      </c>
      <c r="R51" s="1"/>
      <c r="S51" s="1"/>
    </row>
    <row r="52" ht="22.5" customHeight="1">
      <c r="A52" s="1"/>
      <c r="B52" s="1"/>
      <c r="C52" s="98" t="s">
        <v>64</v>
      </c>
      <c r="E52" s="95"/>
      <c r="F52" s="95"/>
      <c r="G52" s="95"/>
      <c r="H52" s="95"/>
      <c r="I52" s="95"/>
      <c r="J52" s="95"/>
      <c r="K52" s="99"/>
      <c r="L52" s="99"/>
      <c r="M52" s="99"/>
      <c r="N52" s="99"/>
      <c r="O52" s="1"/>
      <c r="P52" s="1"/>
      <c r="Q52" s="1"/>
      <c r="R52" s="1"/>
      <c r="S52" s="1"/>
    </row>
    <row r="53" ht="21.75" customHeight="1">
      <c r="A53" s="1"/>
      <c r="B53" s="1"/>
      <c r="C53" s="95" t="s">
        <v>65</v>
      </c>
      <c r="D53" s="95"/>
      <c r="E53" s="95"/>
      <c r="F53" s="9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ht="18.75" customHeight="1">
      <c r="A54" s="1"/>
      <c r="B54" s="1"/>
      <c r="C54" s="10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ht="18.0" customHeight="1">
      <c r="A55" s="1"/>
      <c r="B55" s="1"/>
      <c r="C55" s="96" t="s">
        <v>66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ht="18.75" customHeight="1">
      <c r="A56" s="1"/>
      <c r="B56" s="1"/>
      <c r="C56" s="15" t="s">
        <v>67</v>
      </c>
      <c r="D56" s="15"/>
      <c r="E56" s="101"/>
      <c r="F56" s="10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ht="21.75" customHeight="1">
      <c r="A57" s="1"/>
      <c r="B57" s="1"/>
      <c r="C57" s="15" t="s">
        <v>68</v>
      </c>
      <c r="D57" s="15"/>
      <c r="E57" s="101"/>
      <c r="F57" s="10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ht="21.0" customHeight="1">
      <c r="A58" s="1"/>
      <c r="B58" s="1"/>
      <c r="C58" s="15" t="s">
        <v>69</v>
      </c>
      <c r="D58" s="15"/>
      <c r="E58" s="101"/>
      <c r="F58" s="10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ht="15.75" customHeight="1">
      <c r="A59" s="1"/>
      <c r="B59" s="1"/>
      <c r="C59" s="97"/>
      <c r="D59" s="97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ht="15.75" customHeight="1">
      <c r="A60" s="1"/>
      <c r="B60" s="1"/>
      <c r="C60" s="97"/>
      <c r="D60" s="97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</sheetData>
  <mergeCells count="37">
    <mergeCell ref="C17:D17"/>
    <mergeCell ref="C18:D18"/>
    <mergeCell ref="D3:I3"/>
    <mergeCell ref="J3:N3"/>
    <mergeCell ref="D9:I9"/>
    <mergeCell ref="B11:G11"/>
    <mergeCell ref="O15:P15"/>
    <mergeCell ref="C16:D16"/>
    <mergeCell ref="E19:E27"/>
    <mergeCell ref="C32:D32"/>
    <mergeCell ref="C33:D33"/>
    <mergeCell ref="B15:B18"/>
    <mergeCell ref="C15:D15"/>
    <mergeCell ref="F15:H15"/>
    <mergeCell ref="I15:J15"/>
    <mergeCell ref="K15:L15"/>
    <mergeCell ref="C35:D35"/>
    <mergeCell ref="M15:N15"/>
    <mergeCell ref="C34:D34"/>
    <mergeCell ref="C36:D36"/>
    <mergeCell ref="C28:D28"/>
    <mergeCell ref="C29:D29"/>
    <mergeCell ref="B46:D46"/>
    <mergeCell ref="C30:D30"/>
    <mergeCell ref="C31:D31"/>
    <mergeCell ref="C38:D38"/>
    <mergeCell ref="C39:D39"/>
    <mergeCell ref="C37:D37"/>
    <mergeCell ref="C44:D44"/>
    <mergeCell ref="C45:D45"/>
    <mergeCell ref="C40:D40"/>
    <mergeCell ref="C41:D41"/>
    <mergeCell ref="C51:Q51"/>
    <mergeCell ref="C52:D52"/>
    <mergeCell ref="C55:F55"/>
    <mergeCell ref="C42:D42"/>
    <mergeCell ref="C43:D43"/>
  </mergeCells>
  <hyperlinks>
    <hyperlink r:id="rId1" ref="D6"/>
  </hyperlinks>
  <printOptions/>
  <pageMargins bottom="0.75" footer="0.0" header="0.0" left="0.7" right="0.7" top="0.75"/>
  <pageSetup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0"/>
    <col customWidth="1" min="3" max="3" width="20.0"/>
    <col customWidth="1" min="4" max="4" width="17.14"/>
    <col customWidth="1" min="5" max="5" width="31.57"/>
    <col customWidth="1" min="6" max="6" width="30.14"/>
    <col customWidth="1" min="7" max="11" width="8.0"/>
  </cols>
  <sheetData>
    <row r="1" ht="16.5" customHeight="1">
      <c r="A1" s="461"/>
      <c r="B1" s="239"/>
      <c r="C1" s="239"/>
      <c r="D1" s="2"/>
      <c r="E1" s="239"/>
      <c r="F1" s="239"/>
    </row>
    <row r="2" ht="61.5" customHeight="1">
      <c r="A2" s="330" t="s">
        <v>6</v>
      </c>
      <c r="B2" s="330" t="s">
        <v>249</v>
      </c>
      <c r="C2" s="330" t="s">
        <v>250</v>
      </c>
      <c r="D2" s="330" t="s">
        <v>340</v>
      </c>
      <c r="E2" s="330" t="s">
        <v>78</v>
      </c>
      <c r="F2" s="462" t="s">
        <v>173</v>
      </c>
    </row>
    <row r="3" ht="105.0" customHeight="1">
      <c r="A3" s="118"/>
      <c r="B3" s="118"/>
      <c r="C3" s="118"/>
      <c r="D3" s="118"/>
      <c r="E3" s="118"/>
      <c r="F3" s="342"/>
    </row>
    <row r="4" ht="63.0" hidden="1" customHeight="1">
      <c r="A4" s="283"/>
      <c r="B4" s="283"/>
      <c r="C4" s="283"/>
      <c r="D4" s="283"/>
      <c r="E4" s="283"/>
      <c r="F4" s="463"/>
    </row>
    <row r="5" ht="85.5" customHeight="1">
      <c r="A5" s="350">
        <v>1.0</v>
      </c>
      <c r="B5" s="464" t="s">
        <v>341</v>
      </c>
      <c r="C5" s="337" t="s">
        <v>342</v>
      </c>
      <c r="D5" s="350" t="s">
        <v>343</v>
      </c>
      <c r="E5" s="465"/>
      <c r="F5" s="466">
        <v>517.42</v>
      </c>
    </row>
    <row r="6" ht="67.5" customHeight="1">
      <c r="A6" s="118"/>
      <c r="B6" s="118"/>
      <c r="C6" s="467" t="s">
        <v>344</v>
      </c>
      <c r="D6" s="118"/>
      <c r="E6" s="465"/>
      <c r="F6" s="468">
        <v>467.1</v>
      </c>
    </row>
    <row r="7" ht="65.25" customHeight="1">
      <c r="A7" s="283"/>
      <c r="B7" s="283"/>
      <c r="C7" s="467" t="s">
        <v>345</v>
      </c>
      <c r="D7" s="283"/>
      <c r="E7" s="465"/>
      <c r="F7" s="468">
        <v>443.87</v>
      </c>
    </row>
    <row r="8" ht="51.0" customHeight="1">
      <c r="A8" s="469">
        <v>2.0</v>
      </c>
      <c r="B8" s="464" t="s">
        <v>346</v>
      </c>
      <c r="C8" s="337" t="s">
        <v>347</v>
      </c>
      <c r="D8" s="337" t="s">
        <v>348</v>
      </c>
      <c r="E8" s="465"/>
      <c r="F8" s="468">
        <v>412.66</v>
      </c>
    </row>
    <row r="9" ht="69.75" customHeight="1">
      <c r="A9" s="283"/>
      <c r="B9" s="283"/>
      <c r="C9" s="467" t="s">
        <v>349</v>
      </c>
      <c r="D9" s="337" t="s">
        <v>348</v>
      </c>
      <c r="E9" s="465"/>
      <c r="F9" s="468">
        <v>379.6</v>
      </c>
    </row>
    <row r="10" ht="32.25" customHeight="1">
      <c r="A10" s="469">
        <v>3.0</v>
      </c>
      <c r="B10" s="464" t="s">
        <v>350</v>
      </c>
      <c r="C10" s="337" t="s">
        <v>347</v>
      </c>
      <c r="D10" s="350" t="s">
        <v>351</v>
      </c>
      <c r="E10" s="470"/>
      <c r="F10" s="468">
        <v>471.89</v>
      </c>
    </row>
    <row r="11" ht="95.25" customHeight="1">
      <c r="A11" s="118"/>
      <c r="B11" s="118"/>
      <c r="C11" s="337" t="s">
        <v>352</v>
      </c>
      <c r="D11" s="118"/>
      <c r="E11" s="118"/>
      <c r="F11" s="468">
        <v>440.83</v>
      </c>
    </row>
    <row r="12" ht="29.25" customHeight="1">
      <c r="A12" s="283"/>
      <c r="B12" s="283"/>
      <c r="C12" s="467" t="s">
        <v>353</v>
      </c>
      <c r="D12" s="283"/>
      <c r="E12" s="283"/>
      <c r="F12" s="468">
        <v>382.0</v>
      </c>
    </row>
    <row r="13" ht="95.25" customHeight="1">
      <c r="A13" s="471">
        <v>4.0</v>
      </c>
      <c r="B13" s="467" t="s">
        <v>354</v>
      </c>
      <c r="C13" s="467" t="s">
        <v>355</v>
      </c>
      <c r="D13" s="337" t="s">
        <v>356</v>
      </c>
      <c r="E13" s="465"/>
      <c r="F13" s="468">
        <v>554.14</v>
      </c>
    </row>
    <row r="14" ht="126.75" customHeight="1">
      <c r="A14" s="471">
        <v>5.0</v>
      </c>
      <c r="B14" s="467" t="s">
        <v>357</v>
      </c>
      <c r="C14" s="467" t="s">
        <v>358</v>
      </c>
      <c r="D14" s="337" t="s">
        <v>359</v>
      </c>
      <c r="E14" s="465"/>
      <c r="F14" s="468">
        <v>41.18</v>
      </c>
    </row>
    <row r="15" ht="16.5" customHeight="1">
      <c r="A15" s="469">
        <v>6.0</v>
      </c>
      <c r="B15" s="464" t="s">
        <v>360</v>
      </c>
      <c r="C15" s="467" t="s">
        <v>361</v>
      </c>
      <c r="D15" s="350" t="s">
        <v>269</v>
      </c>
      <c r="E15" s="470"/>
      <c r="F15" s="468">
        <v>292.8</v>
      </c>
    </row>
    <row r="16" ht="16.5" customHeight="1">
      <c r="A16" s="118"/>
      <c r="B16" s="118"/>
      <c r="C16" s="467" t="s">
        <v>362</v>
      </c>
      <c r="D16" s="118"/>
      <c r="E16" s="118"/>
      <c r="F16" s="468">
        <v>402.83</v>
      </c>
    </row>
    <row r="17">
      <c r="A17" s="283"/>
      <c r="B17" s="283"/>
      <c r="C17" s="467" t="s">
        <v>363</v>
      </c>
      <c r="D17" s="283"/>
      <c r="E17" s="283"/>
      <c r="F17" s="468">
        <v>605.53</v>
      </c>
    </row>
    <row r="18" ht="16.5" customHeight="1">
      <c r="A18" s="469">
        <v>7.0</v>
      </c>
      <c r="B18" s="464" t="s">
        <v>364</v>
      </c>
      <c r="C18" s="467" t="s">
        <v>358</v>
      </c>
      <c r="D18" s="350" t="s">
        <v>269</v>
      </c>
      <c r="E18" s="470"/>
      <c r="F18" s="468">
        <v>756.75</v>
      </c>
    </row>
    <row r="19" ht="16.5" customHeight="1">
      <c r="A19" s="118"/>
      <c r="B19" s="118"/>
      <c r="C19" s="467" t="s">
        <v>362</v>
      </c>
      <c r="D19" s="118"/>
      <c r="E19" s="118"/>
      <c r="F19" s="468">
        <v>840.4</v>
      </c>
    </row>
    <row r="20" ht="16.5" customHeight="1">
      <c r="A20" s="283"/>
      <c r="B20" s="283"/>
      <c r="C20" s="467" t="s">
        <v>363</v>
      </c>
      <c r="D20" s="283"/>
      <c r="E20" s="283"/>
      <c r="F20" s="468">
        <v>1111.32</v>
      </c>
    </row>
    <row r="21" ht="32.25" customHeight="1">
      <c r="A21" s="472">
        <v>8.0</v>
      </c>
      <c r="B21" s="473" t="s">
        <v>365</v>
      </c>
      <c r="C21" s="467" t="s">
        <v>366</v>
      </c>
      <c r="D21" s="474" t="s">
        <v>269</v>
      </c>
      <c r="E21" s="475"/>
      <c r="F21" s="468">
        <v>496.78</v>
      </c>
    </row>
    <row r="22" ht="16.5" customHeight="1">
      <c r="A22" s="118"/>
      <c r="B22" s="118"/>
      <c r="C22" s="476" t="s">
        <v>362</v>
      </c>
      <c r="D22" s="118"/>
      <c r="E22" s="118"/>
      <c r="F22" s="468">
        <v>770.27</v>
      </c>
    </row>
    <row r="23" ht="16.5" customHeight="1">
      <c r="A23" s="283"/>
      <c r="B23" s="283"/>
      <c r="C23" s="476" t="s">
        <v>363</v>
      </c>
      <c r="D23" s="283"/>
      <c r="E23" s="283"/>
      <c r="F23" s="468">
        <v>1150.56</v>
      </c>
    </row>
    <row r="24" ht="111.0" customHeight="1">
      <c r="A24" s="477">
        <v>9.0</v>
      </c>
      <c r="B24" s="476" t="s">
        <v>367</v>
      </c>
      <c r="C24" s="476" t="s">
        <v>368</v>
      </c>
      <c r="D24" s="478" t="s">
        <v>269</v>
      </c>
      <c r="E24" s="479"/>
      <c r="F24" s="468">
        <v>1195.61</v>
      </c>
    </row>
    <row r="25" ht="111.0" customHeight="1">
      <c r="A25" s="477">
        <v>10.0</v>
      </c>
      <c r="B25" s="476" t="s">
        <v>367</v>
      </c>
      <c r="C25" s="476" t="s">
        <v>363</v>
      </c>
      <c r="D25" s="478" t="s">
        <v>269</v>
      </c>
      <c r="E25" s="479"/>
      <c r="F25" s="468">
        <v>1754.16</v>
      </c>
    </row>
    <row r="26" ht="16.5" customHeight="1">
      <c r="A26" s="472">
        <v>11.0</v>
      </c>
      <c r="B26" s="480" t="s">
        <v>369</v>
      </c>
      <c r="C26" s="476" t="s">
        <v>361</v>
      </c>
      <c r="D26" s="478" t="s">
        <v>269</v>
      </c>
      <c r="E26" s="475"/>
      <c r="F26" s="468">
        <v>719.87</v>
      </c>
    </row>
    <row r="27" ht="16.5" customHeight="1">
      <c r="A27" s="118"/>
      <c r="B27" s="118"/>
      <c r="C27" s="476" t="s">
        <v>362</v>
      </c>
      <c r="D27" s="478" t="s">
        <v>269</v>
      </c>
      <c r="E27" s="118"/>
      <c r="F27" s="468">
        <v>784.52</v>
      </c>
    </row>
    <row r="28" ht="16.5" customHeight="1">
      <c r="A28" s="283"/>
      <c r="B28" s="283"/>
      <c r="C28" s="476" t="s">
        <v>363</v>
      </c>
      <c r="D28" s="478" t="s">
        <v>269</v>
      </c>
      <c r="E28" s="283"/>
      <c r="F28" s="468">
        <v>1116.0</v>
      </c>
    </row>
    <row r="29" ht="126.75" customHeight="1">
      <c r="A29" s="476">
        <v>12.0</v>
      </c>
      <c r="B29" s="476" t="s">
        <v>370</v>
      </c>
      <c r="C29" s="481"/>
      <c r="D29" s="479"/>
      <c r="E29" s="482"/>
      <c r="F29" s="481">
        <v>220.0</v>
      </c>
    </row>
    <row r="30" ht="111.0" customHeight="1">
      <c r="A30" s="476">
        <v>13.0</v>
      </c>
      <c r="B30" s="476" t="s">
        <v>371</v>
      </c>
      <c r="C30" s="481"/>
      <c r="D30" s="476" t="s">
        <v>372</v>
      </c>
      <c r="E30" s="482"/>
      <c r="F30" s="481">
        <v>91.0</v>
      </c>
    </row>
    <row r="31" ht="79.5" customHeight="1">
      <c r="A31" s="476">
        <v>14.0</v>
      </c>
      <c r="B31" s="476" t="s">
        <v>373</v>
      </c>
      <c r="C31" s="481"/>
      <c r="D31" s="476" t="s">
        <v>374</v>
      </c>
      <c r="E31" s="482"/>
      <c r="F31" s="483">
        <v>5.0</v>
      </c>
    </row>
    <row r="32" ht="79.5" customHeight="1">
      <c r="A32" s="476">
        <v>15.0</v>
      </c>
      <c r="B32" s="476" t="s">
        <v>375</v>
      </c>
      <c r="C32" s="481"/>
      <c r="D32" s="482"/>
      <c r="E32" s="482"/>
      <c r="F32" s="481">
        <v>9.4</v>
      </c>
    </row>
    <row r="33" ht="95.25" customHeight="1">
      <c r="A33" s="476">
        <v>16.0</v>
      </c>
      <c r="B33" s="476" t="s">
        <v>376</v>
      </c>
      <c r="C33" s="481"/>
      <c r="D33" s="482"/>
      <c r="E33" s="482"/>
      <c r="F33" s="481">
        <v>13.0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29">
    <mergeCell ref="D21:D23"/>
    <mergeCell ref="E21:E23"/>
    <mergeCell ref="E10:E12"/>
    <mergeCell ref="E15:E17"/>
    <mergeCell ref="E2:E4"/>
    <mergeCell ref="D10:D12"/>
    <mergeCell ref="D5:D7"/>
    <mergeCell ref="A26:A28"/>
    <mergeCell ref="B26:B28"/>
    <mergeCell ref="E26:E28"/>
    <mergeCell ref="A18:A20"/>
    <mergeCell ref="B18:B20"/>
    <mergeCell ref="D18:D20"/>
    <mergeCell ref="E18:E20"/>
    <mergeCell ref="B2:B4"/>
    <mergeCell ref="A2:A4"/>
    <mergeCell ref="A10:A12"/>
    <mergeCell ref="B10:B12"/>
    <mergeCell ref="A5:A7"/>
    <mergeCell ref="B5:B7"/>
    <mergeCell ref="A8:A9"/>
    <mergeCell ref="B8:B9"/>
    <mergeCell ref="A21:A23"/>
    <mergeCell ref="B21:B23"/>
    <mergeCell ref="C2:C4"/>
    <mergeCell ref="D2:D4"/>
    <mergeCell ref="A15:A17"/>
    <mergeCell ref="B15:B17"/>
    <mergeCell ref="D15:D17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0"/>
    <col customWidth="1" min="2" max="2" width="27.0"/>
    <col customWidth="1" min="3" max="3" width="8.0"/>
    <col customWidth="1" min="4" max="4" width="18.57"/>
    <col customWidth="1" min="5" max="5" width="8.0"/>
    <col customWidth="1" min="6" max="6" width="22.29"/>
    <col customWidth="1" min="7" max="7" width="13.86"/>
    <col customWidth="1" min="8" max="11" width="8.0"/>
  </cols>
  <sheetData>
    <row r="1" ht="16.5" customHeight="1">
      <c r="A1" s="461"/>
      <c r="B1" s="484"/>
      <c r="C1" s="239"/>
      <c r="D1" s="239"/>
      <c r="E1" s="485"/>
      <c r="F1" s="239"/>
      <c r="G1" s="239"/>
      <c r="H1" s="239"/>
      <c r="I1" s="239"/>
    </row>
    <row r="2" ht="57.0" customHeight="1">
      <c r="A2" s="486" t="s">
        <v>6</v>
      </c>
      <c r="B2" s="487" t="s">
        <v>249</v>
      </c>
      <c r="C2" s="486"/>
      <c r="D2" s="487" t="s">
        <v>250</v>
      </c>
      <c r="E2" s="486" t="s">
        <v>377</v>
      </c>
      <c r="F2" s="486" t="s">
        <v>78</v>
      </c>
      <c r="G2" s="462" t="s">
        <v>175</v>
      </c>
      <c r="H2" s="239"/>
      <c r="I2" s="239"/>
    </row>
    <row r="3" ht="19.5" customHeight="1">
      <c r="A3" s="486"/>
      <c r="B3" s="487"/>
      <c r="C3" s="486"/>
      <c r="D3" s="488"/>
      <c r="E3" s="489"/>
      <c r="F3" s="486"/>
      <c r="G3" s="490"/>
      <c r="H3" s="239"/>
      <c r="I3" s="239"/>
    </row>
    <row r="4" ht="19.5" customHeight="1">
      <c r="A4" s="486"/>
      <c r="B4" s="487"/>
      <c r="C4" s="486"/>
      <c r="D4" s="487"/>
      <c r="E4" s="489"/>
      <c r="F4" s="486"/>
      <c r="G4" s="491"/>
      <c r="H4" s="239"/>
      <c r="I4" s="239"/>
    </row>
    <row r="5" ht="119.25" customHeight="1">
      <c r="A5" s="464">
        <v>1.0</v>
      </c>
      <c r="B5" s="464" t="s">
        <v>378</v>
      </c>
      <c r="C5" s="492"/>
      <c r="D5" s="467" t="s">
        <v>379</v>
      </c>
      <c r="E5" s="464" t="s">
        <v>380</v>
      </c>
      <c r="F5" s="493"/>
      <c r="G5" s="494">
        <v>428.73</v>
      </c>
      <c r="H5" s="495"/>
      <c r="I5" s="495"/>
    </row>
    <row r="6" ht="111.0" customHeight="1">
      <c r="A6" s="283"/>
      <c r="B6" s="283"/>
      <c r="C6" s="467"/>
      <c r="D6" s="467" t="s">
        <v>381</v>
      </c>
      <c r="E6" s="283"/>
      <c r="F6" s="118"/>
      <c r="G6" s="467">
        <v>345.45</v>
      </c>
      <c r="H6" s="495"/>
      <c r="I6" s="495"/>
    </row>
    <row r="7" ht="142.5" customHeight="1">
      <c r="A7" s="464">
        <v>2.0</v>
      </c>
      <c r="B7" s="464" t="s">
        <v>382</v>
      </c>
      <c r="C7" s="467"/>
      <c r="D7" s="467" t="s">
        <v>383</v>
      </c>
      <c r="E7" s="464" t="s">
        <v>384</v>
      </c>
      <c r="F7" s="118"/>
      <c r="G7" s="467">
        <v>487.2</v>
      </c>
      <c r="H7" s="495"/>
      <c r="I7" s="495"/>
    </row>
    <row r="8" ht="48.0" customHeight="1">
      <c r="A8" s="283"/>
      <c r="B8" s="283"/>
      <c r="C8" s="467"/>
      <c r="D8" s="467" t="s">
        <v>379</v>
      </c>
      <c r="E8" s="283"/>
      <c r="F8" s="283"/>
      <c r="G8" s="467">
        <v>645.75</v>
      </c>
      <c r="H8" s="495"/>
      <c r="I8" s="495"/>
    </row>
    <row r="9" ht="63.75" customHeight="1">
      <c r="A9" s="467">
        <v>3.0</v>
      </c>
      <c r="B9" s="467" t="s">
        <v>385</v>
      </c>
      <c r="C9" s="467"/>
      <c r="D9" s="467" t="s">
        <v>386</v>
      </c>
      <c r="E9" s="467" t="s">
        <v>387</v>
      </c>
      <c r="F9" s="467"/>
      <c r="G9" s="467">
        <v>532.61</v>
      </c>
      <c r="H9" s="495"/>
      <c r="I9" s="495"/>
    </row>
    <row r="10" ht="45.75" customHeight="1">
      <c r="A10" s="467">
        <v>4.0</v>
      </c>
      <c r="B10" s="467" t="s">
        <v>388</v>
      </c>
      <c r="C10" s="467"/>
      <c r="D10" s="467" t="s">
        <v>389</v>
      </c>
      <c r="E10" s="467" t="s">
        <v>390</v>
      </c>
      <c r="F10" s="467"/>
      <c r="G10" s="467">
        <v>470.23</v>
      </c>
      <c r="H10" s="495"/>
      <c r="I10" s="495"/>
    </row>
    <row r="11" ht="48.0" customHeight="1">
      <c r="A11" s="467">
        <v>5.0</v>
      </c>
      <c r="B11" s="467" t="s">
        <v>391</v>
      </c>
      <c r="C11" s="467"/>
      <c r="D11" s="467" t="s">
        <v>363</v>
      </c>
      <c r="E11" s="467" t="s">
        <v>392</v>
      </c>
      <c r="F11" s="467"/>
      <c r="G11" s="467">
        <v>602.22</v>
      </c>
      <c r="H11" s="495"/>
      <c r="I11" s="495"/>
    </row>
    <row r="12" ht="46.5" customHeight="1">
      <c r="A12" s="464">
        <v>6.0</v>
      </c>
      <c r="B12" s="464" t="s">
        <v>393</v>
      </c>
      <c r="C12" s="467"/>
      <c r="D12" s="467" t="s">
        <v>394</v>
      </c>
      <c r="E12" s="467" t="s">
        <v>395</v>
      </c>
      <c r="F12" s="467"/>
      <c r="G12" s="467">
        <v>500.64</v>
      </c>
      <c r="H12" s="495"/>
      <c r="I12" s="496"/>
    </row>
    <row r="13" ht="32.25" customHeight="1">
      <c r="A13" s="283"/>
      <c r="B13" s="283"/>
      <c r="C13" s="467"/>
      <c r="D13" s="467" t="s">
        <v>363</v>
      </c>
      <c r="E13" s="467" t="s">
        <v>395</v>
      </c>
      <c r="F13" s="467"/>
      <c r="G13" s="467">
        <v>439.33</v>
      </c>
      <c r="H13" s="495"/>
      <c r="I13" s="495"/>
    </row>
    <row r="14" ht="48.0" customHeight="1">
      <c r="A14" s="467">
        <v>7.0</v>
      </c>
      <c r="B14" s="467" t="s">
        <v>396</v>
      </c>
      <c r="C14" s="467"/>
      <c r="D14" s="467" t="s">
        <v>397</v>
      </c>
      <c r="E14" s="467" t="s">
        <v>392</v>
      </c>
      <c r="F14" s="467"/>
      <c r="G14" s="467">
        <v>645.62</v>
      </c>
      <c r="H14" s="495"/>
      <c r="I14" s="495"/>
    </row>
    <row r="15" ht="48.0" customHeight="1">
      <c r="A15" s="464">
        <v>8.0</v>
      </c>
      <c r="B15" s="464" t="s">
        <v>398</v>
      </c>
      <c r="C15" s="467"/>
      <c r="D15" s="467" t="s">
        <v>399</v>
      </c>
      <c r="E15" s="464" t="s">
        <v>392</v>
      </c>
      <c r="F15" s="464"/>
      <c r="G15" s="467">
        <v>583.88</v>
      </c>
      <c r="H15" s="495"/>
      <c r="I15" s="495"/>
    </row>
    <row r="16" ht="32.25" customHeight="1">
      <c r="A16" s="283"/>
      <c r="B16" s="283"/>
      <c r="C16" s="467"/>
      <c r="D16" s="467" t="s">
        <v>400</v>
      </c>
      <c r="E16" s="283"/>
      <c r="F16" s="283"/>
      <c r="G16" s="467">
        <v>651.27</v>
      </c>
      <c r="H16" s="495"/>
      <c r="I16" s="495"/>
    </row>
    <row r="17" ht="16.5" customHeight="1">
      <c r="A17" s="467">
        <v>9.0</v>
      </c>
      <c r="B17" s="467" t="s">
        <v>115</v>
      </c>
      <c r="C17" s="467"/>
      <c r="D17" s="467" t="s">
        <v>358</v>
      </c>
      <c r="E17" s="467" t="s">
        <v>269</v>
      </c>
      <c r="F17" s="467"/>
      <c r="G17" s="467">
        <v>269.33</v>
      </c>
      <c r="H17" s="495"/>
      <c r="I17" s="495"/>
    </row>
    <row r="18" ht="158.25" customHeight="1">
      <c r="A18" s="464">
        <v>10.0</v>
      </c>
      <c r="B18" s="464" t="s">
        <v>111</v>
      </c>
      <c r="C18" s="467"/>
      <c r="D18" s="467" t="s">
        <v>401</v>
      </c>
      <c r="E18" s="464" t="s">
        <v>269</v>
      </c>
      <c r="F18" s="464"/>
      <c r="G18" s="467">
        <v>296.18</v>
      </c>
      <c r="H18" s="495"/>
      <c r="I18" s="495"/>
    </row>
    <row r="19" ht="16.5" customHeight="1">
      <c r="A19" s="118"/>
      <c r="B19" s="118"/>
      <c r="C19" s="467"/>
      <c r="D19" s="467" t="s">
        <v>230</v>
      </c>
      <c r="E19" s="118"/>
      <c r="F19" s="118"/>
      <c r="G19" s="467">
        <v>361.68</v>
      </c>
      <c r="H19" s="495"/>
      <c r="I19" s="495"/>
    </row>
    <row r="20" ht="32.25" customHeight="1">
      <c r="A20" s="118"/>
      <c r="B20" s="118"/>
      <c r="C20" s="467"/>
      <c r="D20" s="467" t="s">
        <v>402</v>
      </c>
      <c r="E20" s="118"/>
      <c r="F20" s="118"/>
      <c r="G20" s="467">
        <v>329.98</v>
      </c>
      <c r="H20" s="495"/>
      <c r="I20" s="495"/>
    </row>
    <row r="21" ht="32.25" customHeight="1">
      <c r="A21" s="283"/>
      <c r="B21" s="283"/>
      <c r="C21" s="467"/>
      <c r="D21" s="467" t="s">
        <v>403</v>
      </c>
      <c r="E21" s="283"/>
      <c r="F21" s="283"/>
      <c r="G21" s="467">
        <v>355.1</v>
      </c>
      <c r="H21" s="495"/>
      <c r="I21" s="495"/>
    </row>
    <row r="22" ht="158.25" customHeight="1">
      <c r="A22" s="464">
        <v>11.0</v>
      </c>
      <c r="B22" s="464" t="s">
        <v>404</v>
      </c>
      <c r="C22" s="467"/>
      <c r="D22" s="467" t="s">
        <v>401</v>
      </c>
      <c r="E22" s="464" t="s">
        <v>269</v>
      </c>
      <c r="F22" s="464"/>
      <c r="G22" s="467">
        <v>943.95</v>
      </c>
      <c r="H22" s="495"/>
      <c r="I22" s="495"/>
    </row>
    <row r="23" ht="32.25" customHeight="1">
      <c r="A23" s="118"/>
      <c r="B23" s="118"/>
      <c r="C23" s="467"/>
      <c r="D23" s="467" t="s">
        <v>405</v>
      </c>
      <c r="E23" s="118"/>
      <c r="F23" s="118"/>
      <c r="G23" s="467">
        <v>1149.55</v>
      </c>
      <c r="H23" s="495"/>
      <c r="I23" s="495"/>
    </row>
    <row r="24" ht="16.5" customHeight="1">
      <c r="A24" s="118"/>
      <c r="B24" s="118"/>
      <c r="C24" s="467"/>
      <c r="D24" s="467" t="s">
        <v>230</v>
      </c>
      <c r="E24" s="118"/>
      <c r="F24" s="118"/>
      <c r="G24" s="467">
        <v>1113.53</v>
      </c>
      <c r="H24" s="495"/>
      <c r="I24" s="495"/>
    </row>
    <row r="25" ht="32.25" customHeight="1">
      <c r="A25" s="118"/>
      <c r="B25" s="118"/>
      <c r="C25" s="467"/>
      <c r="D25" s="467" t="s">
        <v>406</v>
      </c>
      <c r="E25" s="118"/>
      <c r="F25" s="118"/>
      <c r="G25" s="467">
        <v>1144.47</v>
      </c>
      <c r="H25" s="495"/>
      <c r="I25" s="495"/>
    </row>
    <row r="26" ht="46.5" customHeight="1">
      <c r="A26" s="283"/>
      <c r="B26" s="283"/>
      <c r="C26" s="467"/>
      <c r="D26" s="467" t="s">
        <v>407</v>
      </c>
      <c r="E26" s="283"/>
      <c r="F26" s="283"/>
      <c r="G26" s="467">
        <v>898.36</v>
      </c>
      <c r="H26" s="495"/>
      <c r="I26" s="496"/>
    </row>
    <row r="27" ht="158.25" customHeight="1">
      <c r="A27" s="464">
        <v>12.0</v>
      </c>
      <c r="B27" s="464" t="s">
        <v>408</v>
      </c>
      <c r="C27" s="467"/>
      <c r="D27" s="467" t="s">
        <v>401</v>
      </c>
      <c r="E27" s="464" t="s">
        <v>269</v>
      </c>
      <c r="F27" s="464"/>
      <c r="G27" s="467">
        <v>864.29</v>
      </c>
      <c r="H27" s="495"/>
      <c r="I27" s="495"/>
    </row>
    <row r="28" ht="32.25" customHeight="1">
      <c r="A28" s="118"/>
      <c r="B28" s="118"/>
      <c r="C28" s="467"/>
      <c r="D28" s="467" t="s">
        <v>405</v>
      </c>
      <c r="E28" s="118"/>
      <c r="F28" s="118"/>
      <c r="G28" s="467">
        <v>963.55</v>
      </c>
      <c r="H28" s="495"/>
      <c r="I28" s="495"/>
    </row>
    <row r="29" ht="16.5" customHeight="1">
      <c r="A29" s="118"/>
      <c r="B29" s="118"/>
      <c r="C29" s="467"/>
      <c r="D29" s="467" t="s">
        <v>230</v>
      </c>
      <c r="E29" s="118"/>
      <c r="F29" s="118"/>
      <c r="G29" s="467">
        <v>1022.84</v>
      </c>
      <c r="H29" s="495"/>
      <c r="I29" s="495"/>
    </row>
    <row r="30" ht="32.25" customHeight="1">
      <c r="A30" s="283"/>
      <c r="B30" s="283"/>
      <c r="C30" s="467"/>
      <c r="D30" s="467" t="s">
        <v>403</v>
      </c>
      <c r="E30" s="283"/>
      <c r="F30" s="283"/>
      <c r="G30" s="467">
        <v>1005.08</v>
      </c>
      <c r="H30" s="495"/>
      <c r="I30" s="495"/>
    </row>
    <row r="31" ht="16.5" customHeight="1">
      <c r="A31" s="464">
        <v>13.0</v>
      </c>
      <c r="B31" s="464" t="s">
        <v>128</v>
      </c>
      <c r="C31" s="467"/>
      <c r="D31" s="467" t="s">
        <v>358</v>
      </c>
      <c r="E31" s="467"/>
      <c r="F31" s="467"/>
      <c r="G31" s="467">
        <v>397.32</v>
      </c>
      <c r="H31" s="495"/>
      <c r="I31" s="495"/>
    </row>
    <row r="32" ht="142.5" customHeight="1">
      <c r="A32" s="118"/>
      <c r="B32" s="118"/>
      <c r="C32" s="467"/>
      <c r="D32" s="467" t="s">
        <v>409</v>
      </c>
      <c r="E32" s="497" t="s">
        <v>269</v>
      </c>
      <c r="F32" s="464"/>
      <c r="G32" s="467">
        <v>397.32</v>
      </c>
      <c r="H32" s="495"/>
      <c r="I32" s="495"/>
    </row>
    <row r="33" ht="32.25" customHeight="1">
      <c r="A33" s="118"/>
      <c r="B33" s="118"/>
      <c r="C33" s="467"/>
      <c r="D33" s="467" t="s">
        <v>405</v>
      </c>
      <c r="E33" s="497"/>
      <c r="F33" s="118"/>
      <c r="G33" s="467">
        <v>418.29</v>
      </c>
      <c r="H33" s="495"/>
      <c r="I33" s="495"/>
    </row>
    <row r="34" ht="16.5" customHeight="1">
      <c r="A34" s="118"/>
      <c r="B34" s="118"/>
      <c r="C34" s="467"/>
      <c r="D34" s="467" t="s">
        <v>230</v>
      </c>
      <c r="E34" s="497"/>
      <c r="F34" s="118"/>
      <c r="G34" s="467">
        <v>456.02</v>
      </c>
      <c r="H34" s="495"/>
      <c r="I34" s="495"/>
    </row>
    <row r="35" ht="32.25" customHeight="1">
      <c r="A35" s="118"/>
      <c r="B35" s="118"/>
      <c r="C35" s="467"/>
      <c r="D35" s="467" t="s">
        <v>410</v>
      </c>
      <c r="E35" s="497"/>
      <c r="F35" s="118"/>
      <c r="G35" s="467">
        <v>441.17</v>
      </c>
      <c r="H35" s="495"/>
      <c r="I35" s="495"/>
    </row>
    <row r="36" ht="32.25" customHeight="1">
      <c r="A36" s="118"/>
      <c r="B36" s="118"/>
      <c r="C36" s="467"/>
      <c r="D36" s="467" t="s">
        <v>411</v>
      </c>
      <c r="E36" s="497"/>
      <c r="F36" s="118"/>
      <c r="G36" s="467">
        <v>441.17</v>
      </c>
      <c r="H36" s="495"/>
      <c r="I36" s="495"/>
    </row>
    <row r="37" ht="16.5" customHeight="1">
      <c r="A37" s="283"/>
      <c r="B37" s="283"/>
      <c r="C37" s="467"/>
      <c r="D37" s="467" t="s">
        <v>412</v>
      </c>
      <c r="E37" s="497"/>
      <c r="F37" s="283"/>
      <c r="G37" s="467">
        <v>406.36</v>
      </c>
      <c r="H37" s="495"/>
      <c r="I37" s="495"/>
    </row>
    <row r="38" ht="158.25" customHeight="1">
      <c r="A38" s="464">
        <v>14.0</v>
      </c>
      <c r="B38" s="464" t="s">
        <v>113</v>
      </c>
      <c r="C38" s="467"/>
      <c r="D38" s="467" t="s">
        <v>401</v>
      </c>
      <c r="E38" s="464" t="s">
        <v>269</v>
      </c>
      <c r="F38" s="464"/>
      <c r="G38" s="467">
        <v>825.93</v>
      </c>
      <c r="H38" s="495"/>
      <c r="I38" s="495"/>
    </row>
    <row r="39" ht="32.25" customHeight="1">
      <c r="A39" s="118"/>
      <c r="B39" s="118"/>
      <c r="C39" s="467"/>
      <c r="D39" s="467" t="s">
        <v>405</v>
      </c>
      <c r="E39" s="118"/>
      <c r="F39" s="118"/>
      <c r="G39" s="467">
        <v>1023.91</v>
      </c>
      <c r="H39" s="495"/>
      <c r="I39" s="495"/>
    </row>
    <row r="40" ht="16.5" customHeight="1">
      <c r="A40" s="118"/>
      <c r="B40" s="118"/>
      <c r="C40" s="467"/>
      <c r="D40" s="467" t="s">
        <v>230</v>
      </c>
      <c r="E40" s="118"/>
      <c r="F40" s="118"/>
      <c r="G40" s="467">
        <v>886.31</v>
      </c>
      <c r="H40" s="495"/>
      <c r="I40" s="495"/>
    </row>
    <row r="41" ht="32.25" customHeight="1">
      <c r="A41" s="118"/>
      <c r="B41" s="118"/>
      <c r="C41" s="467"/>
      <c r="D41" s="467" t="s">
        <v>403</v>
      </c>
      <c r="E41" s="118"/>
      <c r="F41" s="118"/>
      <c r="G41" s="467">
        <v>1074.92</v>
      </c>
      <c r="H41" s="495"/>
      <c r="I41" s="495"/>
    </row>
    <row r="42" ht="16.5" customHeight="1">
      <c r="A42" s="283"/>
      <c r="B42" s="283"/>
      <c r="C42" s="467"/>
      <c r="D42" s="467" t="s">
        <v>413</v>
      </c>
      <c r="E42" s="283"/>
      <c r="F42" s="283"/>
      <c r="G42" s="467">
        <v>871.31</v>
      </c>
      <c r="H42" s="495"/>
      <c r="I42" s="495"/>
    </row>
    <row r="43" ht="16.5" customHeight="1">
      <c r="A43" s="464">
        <v>15.0</v>
      </c>
      <c r="B43" s="464" t="s">
        <v>108</v>
      </c>
      <c r="C43" s="467"/>
      <c r="D43" s="467" t="s">
        <v>358</v>
      </c>
      <c r="E43" s="464" t="s">
        <v>414</v>
      </c>
      <c r="F43" s="464"/>
      <c r="G43" s="467">
        <v>1050.5</v>
      </c>
      <c r="H43" s="495"/>
      <c r="I43" s="495"/>
    </row>
    <row r="44" ht="16.5" customHeight="1">
      <c r="A44" s="118"/>
      <c r="B44" s="118"/>
      <c r="C44" s="467"/>
      <c r="D44" s="467" t="s">
        <v>230</v>
      </c>
      <c r="E44" s="118"/>
      <c r="F44" s="118"/>
      <c r="G44" s="467">
        <v>1113.78</v>
      </c>
      <c r="H44" s="495"/>
      <c r="I44" s="495"/>
    </row>
    <row r="45" ht="16.5" customHeight="1">
      <c r="A45" s="283"/>
      <c r="B45" s="283"/>
      <c r="C45" s="467"/>
      <c r="D45" s="467" t="s">
        <v>363</v>
      </c>
      <c r="E45" s="283"/>
      <c r="F45" s="283"/>
      <c r="G45" s="467">
        <v>1268.69</v>
      </c>
      <c r="H45" s="495"/>
      <c r="I45" s="495"/>
    </row>
    <row r="46" ht="16.5" customHeight="1">
      <c r="A46" s="464">
        <v>16.0</v>
      </c>
      <c r="B46" s="464" t="s">
        <v>415</v>
      </c>
      <c r="C46" s="467"/>
      <c r="D46" s="467" t="s">
        <v>358</v>
      </c>
      <c r="E46" s="464" t="s">
        <v>416</v>
      </c>
      <c r="F46" s="464"/>
      <c r="G46" s="467">
        <v>1073.21</v>
      </c>
      <c r="H46" s="495"/>
      <c r="I46" s="495"/>
    </row>
    <row r="47" ht="16.5" customHeight="1">
      <c r="A47" s="118"/>
      <c r="B47" s="118"/>
      <c r="C47" s="467"/>
      <c r="D47" s="467" t="s">
        <v>417</v>
      </c>
      <c r="E47" s="118"/>
      <c r="F47" s="118"/>
      <c r="G47" s="467">
        <v>1268.69</v>
      </c>
      <c r="H47" s="495"/>
      <c r="I47" s="495"/>
    </row>
    <row r="48" ht="16.5" customHeight="1">
      <c r="A48" s="118"/>
      <c r="B48" s="118"/>
      <c r="C48" s="467"/>
      <c r="D48" s="467" t="s">
        <v>418</v>
      </c>
      <c r="E48" s="118"/>
      <c r="F48" s="118"/>
      <c r="G48" s="467">
        <v>1268.69</v>
      </c>
      <c r="H48" s="495"/>
      <c r="I48" s="495"/>
    </row>
    <row r="49" ht="16.5" customHeight="1">
      <c r="A49" s="283"/>
      <c r="B49" s="283"/>
      <c r="C49" s="467"/>
      <c r="D49" s="467" t="s">
        <v>230</v>
      </c>
      <c r="E49" s="283"/>
      <c r="F49" s="283"/>
      <c r="G49" s="467">
        <v>1455.3</v>
      </c>
      <c r="H49" s="495"/>
      <c r="I49" s="495"/>
    </row>
    <row r="50" ht="16.5" customHeight="1">
      <c r="A50" s="464">
        <v>17.0</v>
      </c>
      <c r="B50" s="464" t="s">
        <v>419</v>
      </c>
      <c r="C50" s="467"/>
      <c r="D50" s="467" t="s">
        <v>358</v>
      </c>
      <c r="E50" s="464" t="s">
        <v>414</v>
      </c>
      <c r="F50" s="464"/>
      <c r="G50" s="467">
        <v>1050.5</v>
      </c>
      <c r="H50" s="495"/>
      <c r="I50" s="495"/>
    </row>
    <row r="51" ht="16.5" customHeight="1">
      <c r="A51" s="118"/>
      <c r="B51" s="118"/>
      <c r="C51" s="467"/>
      <c r="D51" s="467" t="s">
        <v>230</v>
      </c>
      <c r="E51" s="118"/>
      <c r="F51" s="118"/>
      <c r="G51" s="467">
        <v>1116.1</v>
      </c>
      <c r="H51" s="495"/>
      <c r="I51" s="495"/>
    </row>
    <row r="52" ht="16.5" customHeight="1">
      <c r="A52" s="283"/>
      <c r="B52" s="283"/>
      <c r="C52" s="467"/>
      <c r="D52" s="467" t="s">
        <v>363</v>
      </c>
      <c r="E52" s="283"/>
      <c r="F52" s="283"/>
      <c r="G52" s="467">
        <v>0.0</v>
      </c>
      <c r="H52" s="495"/>
      <c r="I52" s="495"/>
    </row>
    <row r="53" ht="16.5" customHeight="1">
      <c r="A53" s="464">
        <v>18.0</v>
      </c>
      <c r="B53" s="464" t="s">
        <v>420</v>
      </c>
      <c r="C53" s="467"/>
      <c r="D53" s="467" t="s">
        <v>358</v>
      </c>
      <c r="E53" s="464" t="s">
        <v>269</v>
      </c>
      <c r="F53" s="464"/>
      <c r="G53" s="467">
        <v>565.76</v>
      </c>
      <c r="H53" s="495"/>
      <c r="I53" s="495"/>
    </row>
    <row r="54" ht="16.5" customHeight="1">
      <c r="A54" s="283"/>
      <c r="B54" s="283"/>
      <c r="C54" s="467"/>
      <c r="D54" s="467" t="s">
        <v>230</v>
      </c>
      <c r="E54" s="283"/>
      <c r="F54" s="283"/>
      <c r="G54" s="467">
        <v>652.6</v>
      </c>
      <c r="H54" s="495"/>
      <c r="I54" s="495"/>
    </row>
    <row r="55" ht="16.5" customHeight="1">
      <c r="A55" s="467">
        <v>19.0</v>
      </c>
      <c r="B55" s="464" t="s">
        <v>421</v>
      </c>
      <c r="C55" s="467"/>
      <c r="D55" s="467" t="s">
        <v>418</v>
      </c>
      <c r="E55" s="467"/>
      <c r="F55" s="464"/>
      <c r="G55" s="467">
        <v>935.1</v>
      </c>
      <c r="H55" s="495"/>
      <c r="I55" s="495"/>
    </row>
    <row r="56" ht="16.5" customHeight="1">
      <c r="A56" s="467">
        <v>20.0</v>
      </c>
      <c r="B56" s="283"/>
      <c r="C56" s="467"/>
      <c r="D56" s="467" t="s">
        <v>363</v>
      </c>
      <c r="E56" s="467"/>
      <c r="F56" s="283"/>
      <c r="G56" s="467">
        <v>935.1</v>
      </c>
      <c r="H56" s="495"/>
      <c r="I56" s="495"/>
    </row>
    <row r="57" ht="16.5" customHeight="1">
      <c r="A57" s="464">
        <v>21.0</v>
      </c>
      <c r="B57" s="464" t="s">
        <v>422</v>
      </c>
      <c r="C57" s="467"/>
      <c r="D57" s="467" t="s">
        <v>358</v>
      </c>
      <c r="E57" s="464" t="s">
        <v>269</v>
      </c>
      <c r="F57" s="464"/>
      <c r="G57" s="467">
        <v>605.01</v>
      </c>
      <c r="H57" s="495"/>
      <c r="I57" s="495"/>
    </row>
    <row r="58" ht="16.5" customHeight="1">
      <c r="A58" s="283"/>
      <c r="B58" s="283"/>
      <c r="C58" s="467"/>
      <c r="D58" s="467" t="s">
        <v>230</v>
      </c>
      <c r="E58" s="283"/>
      <c r="F58" s="283"/>
      <c r="G58" s="467">
        <v>659.4</v>
      </c>
      <c r="H58" s="495"/>
      <c r="I58" s="495"/>
    </row>
    <row r="59" ht="48.0" customHeight="1">
      <c r="A59" s="467">
        <v>22.0</v>
      </c>
      <c r="B59" s="467" t="s">
        <v>370</v>
      </c>
      <c r="C59" s="494"/>
      <c r="D59" s="467"/>
      <c r="E59" s="467" t="s">
        <v>374</v>
      </c>
      <c r="F59" s="467"/>
      <c r="G59" s="467">
        <v>220.0</v>
      </c>
      <c r="H59" s="495"/>
      <c r="I59" s="495"/>
    </row>
    <row r="60" ht="48.0" customHeight="1">
      <c r="A60" s="467">
        <v>23.0</v>
      </c>
      <c r="B60" s="467" t="s">
        <v>371</v>
      </c>
      <c r="C60" s="498"/>
      <c r="D60" s="467"/>
      <c r="E60" s="467" t="s">
        <v>372</v>
      </c>
      <c r="F60" s="467"/>
      <c r="G60" s="467">
        <v>91.0</v>
      </c>
      <c r="H60" s="495"/>
      <c r="I60" s="495"/>
    </row>
    <row r="61" ht="32.25" customHeight="1">
      <c r="A61" s="467">
        <v>24.0</v>
      </c>
      <c r="B61" s="467" t="s">
        <v>373</v>
      </c>
      <c r="C61" s="498"/>
      <c r="D61" s="467"/>
      <c r="E61" s="467" t="s">
        <v>374</v>
      </c>
      <c r="F61" s="467"/>
      <c r="G61" s="494">
        <v>5.0</v>
      </c>
      <c r="H61" s="495"/>
      <c r="I61" s="495"/>
    </row>
    <row r="62" ht="32.25" customHeight="1">
      <c r="A62" s="467">
        <v>25.0</v>
      </c>
      <c r="B62" s="467" t="s">
        <v>375</v>
      </c>
      <c r="C62" s="494"/>
      <c r="D62" s="467"/>
      <c r="E62" s="467"/>
      <c r="F62" s="467"/>
      <c r="G62" s="467">
        <v>9.4</v>
      </c>
      <c r="H62" s="495"/>
      <c r="I62" s="495"/>
    </row>
    <row r="63" ht="32.25" customHeight="1">
      <c r="A63" s="467">
        <v>26.0</v>
      </c>
      <c r="B63" s="467" t="s">
        <v>376</v>
      </c>
      <c r="C63" s="494"/>
      <c r="D63" s="467"/>
      <c r="E63" s="467"/>
      <c r="F63" s="467"/>
      <c r="G63" s="467">
        <v>13.0</v>
      </c>
      <c r="H63" s="495"/>
      <c r="I63" s="495"/>
    </row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54">
    <mergeCell ref="A22:A26"/>
    <mergeCell ref="B22:B26"/>
    <mergeCell ref="A27:A30"/>
    <mergeCell ref="A18:A21"/>
    <mergeCell ref="B18:B21"/>
    <mergeCell ref="A7:A8"/>
    <mergeCell ref="B7:B8"/>
    <mergeCell ref="A12:A13"/>
    <mergeCell ref="B12:B13"/>
    <mergeCell ref="A57:A58"/>
    <mergeCell ref="B57:B58"/>
    <mergeCell ref="E57:E58"/>
    <mergeCell ref="F57:F58"/>
    <mergeCell ref="A53:A54"/>
    <mergeCell ref="E53:E54"/>
    <mergeCell ref="F53:F54"/>
    <mergeCell ref="F55:F56"/>
    <mergeCell ref="B53:B54"/>
    <mergeCell ref="B55:B56"/>
    <mergeCell ref="B46:B49"/>
    <mergeCell ref="F46:F49"/>
    <mergeCell ref="A50:A52"/>
    <mergeCell ref="B50:B52"/>
    <mergeCell ref="F50:F52"/>
    <mergeCell ref="E46:E49"/>
    <mergeCell ref="E50:E52"/>
    <mergeCell ref="F32:F37"/>
    <mergeCell ref="E38:E42"/>
    <mergeCell ref="F38:F42"/>
    <mergeCell ref="E43:E45"/>
    <mergeCell ref="F43:F45"/>
    <mergeCell ref="A46:A49"/>
    <mergeCell ref="A38:A42"/>
    <mergeCell ref="B38:B42"/>
    <mergeCell ref="A43:A45"/>
    <mergeCell ref="B43:B45"/>
    <mergeCell ref="A31:A37"/>
    <mergeCell ref="B27:B30"/>
    <mergeCell ref="B31:B37"/>
    <mergeCell ref="E15:E16"/>
    <mergeCell ref="E5:E6"/>
    <mergeCell ref="F5:F8"/>
    <mergeCell ref="E7:E8"/>
    <mergeCell ref="E22:E26"/>
    <mergeCell ref="F22:F26"/>
    <mergeCell ref="E27:E30"/>
    <mergeCell ref="F27:F30"/>
    <mergeCell ref="F15:F16"/>
    <mergeCell ref="E18:E21"/>
    <mergeCell ref="F18:F21"/>
    <mergeCell ref="A15:A16"/>
    <mergeCell ref="B15:B16"/>
    <mergeCell ref="A5:A6"/>
    <mergeCell ref="B5:B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0"/>
    <col customWidth="1" min="2" max="2" width="36.0"/>
    <col customWidth="1" min="3" max="3" width="8.0"/>
    <col customWidth="1" min="4" max="4" width="17.71"/>
    <col customWidth="1" min="5" max="5" width="50.43"/>
    <col customWidth="1" min="6" max="6" width="23.86"/>
    <col customWidth="1" min="7" max="11" width="8.0"/>
  </cols>
  <sheetData>
    <row r="1" ht="36.0" customHeight="1">
      <c r="A1" s="329" t="s">
        <v>6</v>
      </c>
      <c r="B1" s="330" t="s">
        <v>249</v>
      </c>
      <c r="C1" s="330" t="s">
        <v>250</v>
      </c>
      <c r="D1" s="330" t="s">
        <v>81</v>
      </c>
      <c r="E1" s="330" t="s">
        <v>78</v>
      </c>
      <c r="F1" s="331" t="s">
        <v>173</v>
      </c>
    </row>
    <row r="2" ht="18.0" hidden="1" customHeight="1">
      <c r="A2" s="118"/>
      <c r="B2" s="118"/>
      <c r="C2" s="118"/>
      <c r="D2" s="118"/>
      <c r="E2" s="118"/>
      <c r="F2" s="332"/>
    </row>
    <row r="3" ht="15.75" hidden="1" customHeight="1">
      <c r="A3" s="499"/>
      <c r="B3" s="499"/>
      <c r="C3" s="499"/>
      <c r="D3" s="499"/>
      <c r="E3" s="499"/>
      <c r="F3" s="333"/>
    </row>
    <row r="4" ht="53.25" customHeight="1">
      <c r="A4" s="500">
        <v>1.0</v>
      </c>
      <c r="B4" s="349" t="s">
        <v>423</v>
      </c>
      <c r="C4" s="336" t="s">
        <v>424</v>
      </c>
      <c r="D4" s="464" t="s">
        <v>425</v>
      </c>
      <c r="E4" s="351"/>
      <c r="F4" s="339">
        <v>990.0</v>
      </c>
    </row>
    <row r="5" ht="101.25" customHeight="1">
      <c r="A5" s="283"/>
      <c r="B5" s="283"/>
      <c r="C5" s="336" t="s">
        <v>426</v>
      </c>
      <c r="D5" s="283"/>
      <c r="E5" s="283"/>
      <c r="F5" s="339">
        <v>1100.0</v>
      </c>
    </row>
    <row r="6" ht="138.75" customHeight="1">
      <c r="A6" s="501">
        <v>2.0</v>
      </c>
      <c r="B6" s="335" t="s">
        <v>427</v>
      </c>
      <c r="C6" s="336" t="s">
        <v>428</v>
      </c>
      <c r="D6" s="467" t="s">
        <v>425</v>
      </c>
      <c r="E6" s="502"/>
      <c r="F6" s="339">
        <v>618.0</v>
      </c>
    </row>
    <row r="7" ht="75.75" customHeight="1">
      <c r="A7" s="500">
        <v>3.0</v>
      </c>
      <c r="B7" s="349" t="s">
        <v>429</v>
      </c>
      <c r="C7" s="336" t="s">
        <v>430</v>
      </c>
      <c r="D7" s="464" t="s">
        <v>425</v>
      </c>
      <c r="E7" s="351"/>
      <c r="F7" s="339">
        <v>812.0</v>
      </c>
    </row>
    <row r="8" ht="66.0" customHeight="1">
      <c r="A8" s="283"/>
      <c r="B8" s="283"/>
      <c r="C8" s="336" t="s">
        <v>426</v>
      </c>
      <c r="D8" s="283"/>
      <c r="E8" s="283"/>
      <c r="F8" s="339">
        <v>878.0</v>
      </c>
    </row>
    <row r="9" ht="113.25" customHeight="1">
      <c r="A9" s="501">
        <v>4.0</v>
      </c>
      <c r="B9" s="335" t="s">
        <v>431</v>
      </c>
      <c r="C9" s="503" t="s">
        <v>432</v>
      </c>
      <c r="D9" s="476" t="s">
        <v>433</v>
      </c>
      <c r="E9" s="338"/>
      <c r="F9" s="339">
        <v>0.0</v>
      </c>
    </row>
    <row r="10" ht="84.75" customHeight="1">
      <c r="A10" s="501">
        <v>5.0</v>
      </c>
      <c r="B10" s="335" t="s">
        <v>431</v>
      </c>
      <c r="C10" s="503" t="s">
        <v>432</v>
      </c>
      <c r="D10" s="476" t="s">
        <v>434</v>
      </c>
      <c r="E10" s="338"/>
      <c r="F10" s="339">
        <v>0.0</v>
      </c>
    </row>
    <row r="11" ht="33.75" customHeight="1">
      <c r="A11" s="501">
        <v>6.0</v>
      </c>
      <c r="B11" s="488" t="s">
        <v>435</v>
      </c>
      <c r="C11" s="503" t="s">
        <v>358</v>
      </c>
      <c r="D11" s="467" t="s">
        <v>269</v>
      </c>
      <c r="E11" s="338"/>
      <c r="F11" s="339">
        <v>250.0</v>
      </c>
    </row>
    <row r="12" ht="75.75" customHeight="1">
      <c r="A12" s="501">
        <v>7.0</v>
      </c>
      <c r="B12" s="488" t="s">
        <v>436</v>
      </c>
      <c r="C12" s="504" t="s">
        <v>430</v>
      </c>
      <c r="D12" s="467" t="s">
        <v>437</v>
      </c>
      <c r="E12" s="338"/>
      <c r="F12" s="339">
        <v>0.0</v>
      </c>
    </row>
    <row r="13" ht="57.0" customHeight="1">
      <c r="A13" s="501">
        <v>8.0</v>
      </c>
      <c r="B13" s="335" t="s">
        <v>438</v>
      </c>
      <c r="C13" s="504" t="s">
        <v>439</v>
      </c>
      <c r="D13" s="476" t="s">
        <v>437</v>
      </c>
      <c r="E13" s="338"/>
      <c r="F13" s="339">
        <v>950.0</v>
      </c>
    </row>
    <row r="14" ht="57.0" customHeight="1">
      <c r="A14" s="501">
        <v>9.0</v>
      </c>
      <c r="B14" s="335" t="s">
        <v>440</v>
      </c>
      <c r="C14" s="504" t="s">
        <v>441</v>
      </c>
      <c r="D14" s="476" t="s">
        <v>437</v>
      </c>
      <c r="E14" s="338"/>
      <c r="F14" s="339">
        <v>0.0</v>
      </c>
    </row>
    <row r="15" ht="75.75" customHeight="1">
      <c r="A15" s="501">
        <v>10.0</v>
      </c>
      <c r="B15" s="335" t="s">
        <v>442</v>
      </c>
      <c r="C15" s="504" t="s">
        <v>443</v>
      </c>
      <c r="D15" s="476" t="s">
        <v>437</v>
      </c>
      <c r="E15" s="338"/>
      <c r="F15" s="339">
        <v>370.0</v>
      </c>
    </row>
    <row r="16" ht="45.75" customHeight="1">
      <c r="A16" s="501">
        <v>11.0</v>
      </c>
      <c r="B16" s="335" t="s">
        <v>444</v>
      </c>
      <c r="C16" s="504" t="s">
        <v>445</v>
      </c>
      <c r="D16" s="476" t="s">
        <v>437</v>
      </c>
      <c r="E16" s="338"/>
      <c r="F16" s="339">
        <v>860.0</v>
      </c>
    </row>
    <row r="17" ht="59.25" customHeight="1">
      <c r="A17" s="501">
        <v>12.0</v>
      </c>
      <c r="B17" s="335" t="s">
        <v>446</v>
      </c>
      <c r="C17" s="503" t="s">
        <v>426</v>
      </c>
      <c r="D17" s="476" t="s">
        <v>447</v>
      </c>
      <c r="E17" s="338"/>
      <c r="F17" s="339">
        <v>1200.0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13">
    <mergeCell ref="A1:A3"/>
    <mergeCell ref="B1:B3"/>
    <mergeCell ref="C1:C3"/>
    <mergeCell ref="D1:D3"/>
    <mergeCell ref="E1:E3"/>
    <mergeCell ref="B4:B5"/>
    <mergeCell ref="D4:D5"/>
    <mergeCell ref="E4:E5"/>
    <mergeCell ref="A7:A8"/>
    <mergeCell ref="B7:B8"/>
    <mergeCell ref="D7:D8"/>
    <mergeCell ref="E7:E8"/>
    <mergeCell ref="A4:A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1.29"/>
    <col customWidth="1" min="2" max="2" width="22.57"/>
    <col customWidth="1" min="3" max="5" width="8.0"/>
    <col customWidth="1" min="6" max="6" width="11.57"/>
    <col customWidth="1" min="7" max="11" width="8.0"/>
  </cols>
  <sheetData>
    <row r="1" ht="31.5" customHeight="1">
      <c r="A1" s="226" t="s">
        <v>77</v>
      </c>
      <c r="B1" s="226" t="s">
        <v>78</v>
      </c>
      <c r="C1" s="226" t="s">
        <v>8</v>
      </c>
      <c r="D1" s="227" t="s">
        <v>79</v>
      </c>
      <c r="E1" s="226" t="s">
        <v>80</v>
      </c>
      <c r="F1" s="226" t="s">
        <v>81</v>
      </c>
      <c r="G1" s="505" t="s">
        <v>173</v>
      </c>
    </row>
    <row r="2" ht="15.75" customHeight="1">
      <c r="A2" s="229" t="s">
        <v>137</v>
      </c>
      <c r="B2" s="229"/>
      <c r="C2" s="229"/>
      <c r="D2" s="229"/>
      <c r="E2" s="229"/>
      <c r="F2" s="229"/>
      <c r="G2" s="230"/>
    </row>
    <row r="3" ht="101.25" customHeight="1">
      <c r="A3" s="506" t="s">
        <v>145</v>
      </c>
      <c r="B3" s="507" t="s">
        <v>448</v>
      </c>
      <c r="C3" s="508" t="s">
        <v>43</v>
      </c>
      <c r="D3" s="509">
        <v>14.0</v>
      </c>
      <c r="E3" s="236" t="s">
        <v>449</v>
      </c>
      <c r="F3" s="510" t="s">
        <v>450</v>
      </c>
      <c r="G3" s="511">
        <v>521.0</v>
      </c>
    </row>
    <row r="4" ht="15.75" customHeight="1">
      <c r="A4" s="229" t="s">
        <v>451</v>
      </c>
      <c r="B4" s="512"/>
      <c r="C4" s="229"/>
      <c r="D4" s="229"/>
      <c r="E4" s="229"/>
      <c r="F4" s="229"/>
      <c r="G4" s="513"/>
    </row>
    <row r="5" ht="26.25" customHeight="1">
      <c r="A5" s="506" t="s">
        <v>452</v>
      </c>
      <c r="B5" s="514"/>
      <c r="C5" s="508" t="s">
        <v>43</v>
      </c>
      <c r="D5" s="509">
        <v>8.0</v>
      </c>
      <c r="E5" s="236" t="s">
        <v>84</v>
      </c>
      <c r="F5" s="510" t="s">
        <v>453</v>
      </c>
      <c r="G5" s="511">
        <v>569.0</v>
      </c>
    </row>
    <row r="6" ht="30.0" customHeight="1">
      <c r="A6" s="506" t="s">
        <v>452</v>
      </c>
      <c r="B6" s="514"/>
      <c r="C6" s="508" t="s">
        <v>43</v>
      </c>
      <c r="D6" s="509">
        <v>8.0</v>
      </c>
      <c r="E6" s="236" t="s">
        <v>85</v>
      </c>
      <c r="F6" s="510" t="s">
        <v>453</v>
      </c>
      <c r="G6" s="511">
        <v>867.0</v>
      </c>
    </row>
    <row r="7" ht="18.75" customHeight="1">
      <c r="A7" s="515" t="s">
        <v>128</v>
      </c>
      <c r="B7" s="516"/>
      <c r="C7" s="517" t="s">
        <v>43</v>
      </c>
      <c r="D7" s="518">
        <v>20.0</v>
      </c>
      <c r="E7" s="519" t="s">
        <v>84</v>
      </c>
      <c r="F7" s="520" t="s">
        <v>453</v>
      </c>
      <c r="G7" s="521">
        <v>454.0</v>
      </c>
    </row>
    <row r="8" ht="18.75" customHeight="1">
      <c r="A8" s="522" t="s">
        <v>128</v>
      </c>
      <c r="B8" s="516"/>
      <c r="C8" s="523" t="s">
        <v>43</v>
      </c>
      <c r="D8" s="524">
        <v>20.0</v>
      </c>
      <c r="E8" s="525" t="s">
        <v>85</v>
      </c>
      <c r="F8" s="526" t="s">
        <v>453</v>
      </c>
      <c r="G8" s="527">
        <v>502.0</v>
      </c>
    </row>
    <row r="9" ht="18.0" customHeight="1">
      <c r="A9" s="522" t="s">
        <v>122</v>
      </c>
      <c r="B9" s="528"/>
      <c r="C9" s="523" t="s">
        <v>43</v>
      </c>
      <c r="D9" s="524">
        <v>14.0</v>
      </c>
      <c r="E9" s="525" t="s">
        <v>84</v>
      </c>
      <c r="F9" s="526" t="s">
        <v>454</v>
      </c>
      <c r="G9" s="529">
        <v>449.0</v>
      </c>
    </row>
    <row r="10" ht="18.0" customHeight="1">
      <c r="A10" s="522" t="s">
        <v>122</v>
      </c>
      <c r="B10" s="528"/>
      <c r="C10" s="523" t="s">
        <v>43</v>
      </c>
      <c r="D10" s="524">
        <v>14.0</v>
      </c>
      <c r="E10" s="525" t="s">
        <v>85</v>
      </c>
      <c r="F10" s="526" t="s">
        <v>454</v>
      </c>
      <c r="G10" s="529">
        <v>861.0</v>
      </c>
    </row>
    <row r="11" ht="45.0" customHeight="1">
      <c r="A11" s="522" t="s">
        <v>455</v>
      </c>
      <c r="B11" s="528"/>
      <c r="C11" s="523" t="s">
        <v>43</v>
      </c>
      <c r="D11" s="524">
        <v>10.0</v>
      </c>
      <c r="E11" s="525" t="s">
        <v>84</v>
      </c>
      <c r="F11" s="526" t="s">
        <v>456</v>
      </c>
      <c r="G11" s="529">
        <v>1143.0</v>
      </c>
    </row>
    <row r="12" ht="45.0" customHeight="1">
      <c r="A12" s="522" t="s">
        <v>455</v>
      </c>
      <c r="B12" s="528"/>
      <c r="C12" s="523" t="s">
        <v>43</v>
      </c>
      <c r="D12" s="524">
        <v>10.0</v>
      </c>
      <c r="E12" s="525" t="s">
        <v>85</v>
      </c>
      <c r="F12" s="526" t="s">
        <v>456</v>
      </c>
      <c r="G12" s="529">
        <v>1528.0</v>
      </c>
    </row>
    <row r="13" ht="31.5" customHeight="1">
      <c r="A13" s="522" t="s">
        <v>457</v>
      </c>
      <c r="B13" s="528"/>
      <c r="C13" s="523" t="s">
        <v>43</v>
      </c>
      <c r="D13" s="524">
        <v>60.0</v>
      </c>
      <c r="E13" s="525"/>
      <c r="F13" s="526" t="s">
        <v>458</v>
      </c>
      <c r="G13" s="529">
        <v>388.0</v>
      </c>
    </row>
    <row r="14" ht="78.75" customHeight="1">
      <c r="A14" s="530" t="s">
        <v>459</v>
      </c>
      <c r="B14" s="531"/>
      <c r="C14" s="532" t="s">
        <v>43</v>
      </c>
      <c r="D14" s="533">
        <v>30.0</v>
      </c>
      <c r="E14" s="534" t="s">
        <v>223</v>
      </c>
      <c r="F14" s="535" t="s">
        <v>224</v>
      </c>
      <c r="G14" s="511">
        <v>353.0</v>
      </c>
    </row>
    <row r="15" ht="67.5" customHeight="1">
      <c r="A15" s="286"/>
      <c r="B15" s="536"/>
      <c r="C15" s="537" t="s">
        <v>43</v>
      </c>
      <c r="D15" s="285"/>
      <c r="E15" s="538" t="s">
        <v>460</v>
      </c>
      <c r="F15" s="285"/>
      <c r="G15" s="511">
        <v>484.0</v>
      </c>
    </row>
    <row r="16" ht="22.5" customHeight="1">
      <c r="A16" s="539" t="s">
        <v>244</v>
      </c>
      <c r="B16" s="540"/>
      <c r="C16" s="537" t="s">
        <v>43</v>
      </c>
      <c r="D16" s="537">
        <v>30.0</v>
      </c>
      <c r="E16" s="538" t="s">
        <v>358</v>
      </c>
      <c r="F16" s="541" t="s">
        <v>228</v>
      </c>
      <c r="G16" s="511">
        <v>176.0</v>
      </c>
    </row>
    <row r="17" ht="31.5" customHeight="1">
      <c r="A17" s="539" t="s">
        <v>461</v>
      </c>
      <c r="B17" s="540"/>
      <c r="C17" s="537" t="s">
        <v>43</v>
      </c>
      <c r="D17" s="537">
        <v>20.0</v>
      </c>
      <c r="E17" s="538" t="s">
        <v>240</v>
      </c>
      <c r="F17" s="541" t="s">
        <v>241</v>
      </c>
      <c r="G17" s="511" t="s">
        <v>462</v>
      </c>
    </row>
    <row r="18" ht="56.25" customHeight="1">
      <c r="A18" s="539" t="s">
        <v>242</v>
      </c>
      <c r="B18" s="540"/>
      <c r="C18" s="537" t="s">
        <v>43</v>
      </c>
      <c r="D18" s="537">
        <v>96.0</v>
      </c>
      <c r="E18" s="538" t="s">
        <v>240</v>
      </c>
      <c r="F18" s="542" t="s">
        <v>243</v>
      </c>
      <c r="G18" s="511">
        <v>40.0</v>
      </c>
    </row>
    <row r="19" ht="127.5" customHeight="1">
      <c r="A19" s="543" t="s">
        <v>234</v>
      </c>
      <c r="B19" s="544"/>
      <c r="C19" s="298" t="s">
        <v>43</v>
      </c>
      <c r="D19" s="544">
        <v>20.0</v>
      </c>
      <c r="E19" s="293" t="s">
        <v>463</v>
      </c>
      <c r="F19" s="545" t="s">
        <v>224</v>
      </c>
      <c r="G19" s="546">
        <v>454.0</v>
      </c>
    </row>
    <row r="20" ht="102.0" customHeight="1">
      <c r="A20" s="286"/>
      <c r="B20" s="286"/>
      <c r="C20" s="298"/>
      <c r="D20" s="286"/>
      <c r="E20" s="547" t="s">
        <v>464</v>
      </c>
      <c r="F20" s="286"/>
      <c r="G20" s="546">
        <v>502.0</v>
      </c>
    </row>
    <row r="21" ht="15.75" customHeight="1">
      <c r="A21" s="102"/>
      <c r="B21" s="102"/>
      <c r="C21" s="102"/>
      <c r="D21" s="102"/>
      <c r="E21" s="102"/>
      <c r="F21" s="102"/>
      <c r="G21" s="224"/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8">
    <mergeCell ref="A14:A15"/>
    <mergeCell ref="B14:B15"/>
    <mergeCell ref="D14:D15"/>
    <mergeCell ref="F14:F15"/>
    <mergeCell ref="A19:A20"/>
    <mergeCell ref="B19:B20"/>
    <mergeCell ref="D19:D20"/>
    <mergeCell ref="F19:F2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0"/>
    <col customWidth="1" min="2" max="2" width="24.43"/>
    <col customWidth="1" min="3" max="4" width="9.14"/>
    <col customWidth="1" min="5" max="5" width="12.43"/>
    <col customWidth="1" min="6" max="6" width="15.71"/>
    <col customWidth="1" min="7" max="7" width="9.14"/>
    <col customWidth="1" min="8" max="9" width="10.14"/>
    <col customWidth="1" min="10" max="12" width="9.14"/>
  </cols>
  <sheetData>
    <row r="1">
      <c r="A1" s="102"/>
      <c r="B1" s="103" t="s">
        <v>70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</row>
    <row r="2">
      <c r="A2" s="102"/>
      <c r="B2" s="103" t="s">
        <v>71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>
      <c r="A3" s="102"/>
      <c r="B3" s="103" t="s">
        <v>72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>
      <c r="A4" s="102"/>
      <c r="B4" s="103" t="s">
        <v>73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>
      <c r="A5" s="102"/>
      <c r="B5" s="104" t="s">
        <v>74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</row>
    <row r="6">
      <c r="A6" s="102"/>
      <c r="B6" s="105" t="s">
        <v>75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ht="18.75" customHeight="1">
      <c r="A7" s="102"/>
      <c r="B7" s="106" t="s">
        <v>76</v>
      </c>
      <c r="C7" s="102"/>
      <c r="D7" s="102"/>
      <c r="E7" s="102"/>
      <c r="F7" s="102"/>
      <c r="G7" s="103"/>
      <c r="H7" s="102"/>
      <c r="I7" s="102"/>
      <c r="J7" s="102"/>
      <c r="K7" s="102"/>
      <c r="L7" s="102"/>
    </row>
    <row r="8" ht="18.75" customHeight="1">
      <c r="A8" s="102"/>
      <c r="B8" s="106"/>
      <c r="C8" s="102"/>
      <c r="D8" s="102"/>
      <c r="E8" s="102"/>
      <c r="F8" s="102"/>
      <c r="G8" s="103"/>
      <c r="H8" s="102"/>
      <c r="I8" s="102"/>
      <c r="J8" s="102"/>
      <c r="K8" s="102"/>
      <c r="L8" s="102"/>
    </row>
    <row r="9" ht="18.0" customHeight="1">
      <c r="A9" s="102"/>
      <c r="B9" s="13"/>
      <c r="C9" s="102"/>
      <c r="D9" s="102"/>
      <c r="E9" s="107"/>
      <c r="F9" s="102"/>
      <c r="G9" s="103"/>
      <c r="H9" s="102"/>
      <c r="I9" s="102"/>
      <c r="J9" s="102"/>
      <c r="K9" s="102"/>
      <c r="L9" s="102"/>
    </row>
    <row r="10">
      <c r="A10" s="102"/>
      <c r="B10" s="13"/>
      <c r="C10" s="108"/>
      <c r="D10" s="108"/>
      <c r="E10" s="109"/>
      <c r="F10" s="102"/>
      <c r="G10" s="103"/>
      <c r="H10" s="102"/>
      <c r="I10" s="102"/>
      <c r="J10" s="102"/>
      <c r="K10" s="102"/>
      <c r="L10" s="102"/>
    </row>
    <row r="11">
      <c r="A11" s="1"/>
      <c r="B11" s="110"/>
      <c r="C11" s="10"/>
      <c r="D11" s="108"/>
      <c r="E11" s="109"/>
      <c r="F11" s="102"/>
      <c r="G11" s="103"/>
      <c r="H11" s="1"/>
      <c r="I11" s="1"/>
      <c r="J11" s="1"/>
      <c r="K11" s="1"/>
      <c r="L11" s="1"/>
    </row>
    <row r="12">
      <c r="A12" s="102"/>
      <c r="B12" s="13"/>
      <c r="C12" s="108"/>
      <c r="D12" s="108"/>
      <c r="E12" s="109"/>
      <c r="F12" s="102"/>
      <c r="G12" s="104"/>
      <c r="H12" s="108"/>
      <c r="I12" s="108"/>
      <c r="J12" s="108"/>
      <c r="K12" s="108"/>
      <c r="L12" s="108"/>
    </row>
    <row r="13" ht="18.75" customHeight="1">
      <c r="A13" s="111"/>
      <c r="B13" s="13"/>
      <c r="C13" s="99"/>
      <c r="D13" s="99"/>
      <c r="E13" s="99"/>
      <c r="F13" s="102"/>
      <c r="G13" s="105"/>
      <c r="H13" s="99"/>
      <c r="I13" s="99"/>
      <c r="J13" s="99"/>
      <c r="K13" s="99"/>
      <c r="L13" s="99"/>
    </row>
    <row r="14" ht="16.5" customHeight="1">
      <c r="A14" s="112" t="s">
        <v>77</v>
      </c>
      <c r="B14" s="112" t="s">
        <v>78</v>
      </c>
      <c r="C14" s="112" t="s">
        <v>8</v>
      </c>
      <c r="D14" s="113" t="s">
        <v>79</v>
      </c>
      <c r="E14" s="112" t="s">
        <v>80</v>
      </c>
      <c r="F14" s="114" t="s">
        <v>81</v>
      </c>
      <c r="G14" s="115" t="s">
        <v>82</v>
      </c>
      <c r="H14" s="116"/>
      <c r="I14" s="116"/>
      <c r="J14" s="116"/>
      <c r="K14" s="116"/>
      <c r="L14" s="117"/>
    </row>
    <row r="15" ht="96.75" customHeight="1">
      <c r="A15" s="118"/>
      <c r="B15" s="118"/>
      <c r="C15" s="118"/>
      <c r="D15" s="118"/>
      <c r="E15" s="118"/>
      <c r="F15" s="119"/>
      <c r="G15" s="120" t="s">
        <v>83</v>
      </c>
      <c r="H15" s="121" t="s">
        <v>84</v>
      </c>
      <c r="I15" s="121" t="s">
        <v>85</v>
      </c>
      <c r="J15" s="121" t="s">
        <v>86</v>
      </c>
      <c r="K15" s="122" t="s">
        <v>87</v>
      </c>
      <c r="L15" s="123" t="s">
        <v>88</v>
      </c>
    </row>
    <row r="16" ht="48.0" customHeight="1">
      <c r="A16" s="124" t="s">
        <v>89</v>
      </c>
      <c r="B16" s="125"/>
      <c r="C16" s="125"/>
      <c r="D16" s="125"/>
      <c r="E16" s="125"/>
      <c r="F16" s="125"/>
      <c r="G16" s="126"/>
      <c r="H16" s="127"/>
      <c r="I16" s="127"/>
      <c r="J16" s="127"/>
      <c r="K16" s="127"/>
      <c r="L16" s="128"/>
    </row>
    <row r="17" ht="30.0" customHeight="1">
      <c r="A17" s="129" t="s">
        <v>90</v>
      </c>
      <c r="B17" s="130"/>
      <c r="C17" s="131" t="s">
        <v>91</v>
      </c>
      <c r="D17" s="132"/>
      <c r="E17" s="133"/>
      <c r="F17" s="134"/>
      <c r="G17" s="135">
        <v>614.0</v>
      </c>
      <c r="H17" s="136">
        <v>614.0</v>
      </c>
      <c r="I17" s="136" t="s">
        <v>92</v>
      </c>
      <c r="J17" s="136" t="s">
        <v>92</v>
      </c>
      <c r="K17" s="136" t="s">
        <v>92</v>
      </c>
      <c r="L17" s="137"/>
    </row>
    <row r="18" ht="30.0" customHeight="1">
      <c r="A18" s="138" t="s">
        <v>93</v>
      </c>
      <c r="B18" s="139"/>
      <c r="C18" s="140" t="s">
        <v>91</v>
      </c>
      <c r="D18" s="141"/>
      <c r="E18" s="142"/>
      <c r="F18" s="143"/>
      <c r="G18" s="144">
        <v>669.0</v>
      </c>
      <c r="H18" s="145"/>
      <c r="I18" s="145" t="s">
        <v>92</v>
      </c>
      <c r="J18" s="145" t="s">
        <v>92</v>
      </c>
      <c r="K18" s="145" t="s">
        <v>92</v>
      </c>
      <c r="L18" s="146" t="s">
        <v>92</v>
      </c>
    </row>
    <row r="19" ht="30.75" customHeight="1">
      <c r="A19" s="147" t="s">
        <v>94</v>
      </c>
      <c r="B19" s="148"/>
      <c r="C19" s="149" t="s">
        <v>91</v>
      </c>
      <c r="D19" s="150"/>
      <c r="E19" s="151"/>
      <c r="F19" s="152"/>
      <c r="G19" s="153">
        <v>702.0</v>
      </c>
      <c r="H19" s="154"/>
      <c r="I19" s="154" t="s">
        <v>92</v>
      </c>
      <c r="J19" s="154" t="s">
        <v>92</v>
      </c>
      <c r="K19" s="154" t="s">
        <v>92</v>
      </c>
      <c r="L19" s="155" t="s">
        <v>92</v>
      </c>
    </row>
    <row r="20" ht="112.5" customHeight="1">
      <c r="A20" s="156" t="s">
        <v>90</v>
      </c>
      <c r="B20" s="157"/>
      <c r="C20" s="158" t="s">
        <v>43</v>
      </c>
      <c r="D20" s="159">
        <v>20.0</v>
      </c>
      <c r="E20" s="160" t="s">
        <v>95</v>
      </c>
      <c r="F20" s="161" t="s">
        <v>96</v>
      </c>
      <c r="G20" s="162">
        <v>516.0</v>
      </c>
      <c r="H20" s="163">
        <v>516.0</v>
      </c>
      <c r="I20" s="163" t="s">
        <v>92</v>
      </c>
      <c r="J20" s="163" t="s">
        <v>92</v>
      </c>
      <c r="K20" s="163" t="s">
        <v>92</v>
      </c>
      <c r="L20" s="164"/>
    </row>
    <row r="21" ht="67.5" customHeight="1">
      <c r="A21" s="165" t="s">
        <v>93</v>
      </c>
      <c r="B21" s="166"/>
      <c r="C21" s="167" t="s">
        <v>43</v>
      </c>
      <c r="D21" s="168">
        <v>16.0</v>
      </c>
      <c r="E21" s="160" t="s">
        <v>97</v>
      </c>
      <c r="F21" s="161" t="s">
        <v>98</v>
      </c>
      <c r="G21" s="169">
        <v>723.0</v>
      </c>
      <c r="H21" s="170"/>
      <c r="I21" s="170" t="s">
        <v>92</v>
      </c>
      <c r="J21" s="170" t="s">
        <v>92</v>
      </c>
      <c r="K21" s="170" t="s">
        <v>92</v>
      </c>
      <c r="L21" s="171" t="s">
        <v>92</v>
      </c>
    </row>
    <row r="22" ht="79.5" customHeight="1">
      <c r="A22" s="172" t="s">
        <v>94</v>
      </c>
      <c r="B22" s="173"/>
      <c r="C22" s="174" t="s">
        <v>43</v>
      </c>
      <c r="D22" s="175">
        <v>20.0</v>
      </c>
      <c r="E22" s="176" t="s">
        <v>99</v>
      </c>
      <c r="F22" s="177" t="s">
        <v>100</v>
      </c>
      <c r="G22" s="178">
        <v>610.0</v>
      </c>
      <c r="H22" s="179" t="s">
        <v>92</v>
      </c>
      <c r="I22" s="179" t="s">
        <v>92</v>
      </c>
      <c r="J22" s="179" t="s">
        <v>92</v>
      </c>
      <c r="K22" s="179" t="s">
        <v>92</v>
      </c>
      <c r="L22" s="180" t="s">
        <v>92</v>
      </c>
    </row>
    <row r="23" ht="16.5" customHeight="1">
      <c r="A23" s="124" t="s">
        <v>101</v>
      </c>
      <c r="B23" s="125"/>
      <c r="C23" s="125"/>
      <c r="D23" s="125"/>
      <c r="E23" s="125"/>
      <c r="F23" s="125"/>
      <c r="G23" s="181"/>
      <c r="H23" s="182"/>
      <c r="I23" s="182"/>
      <c r="J23" s="182"/>
      <c r="K23" s="182"/>
      <c r="L23" s="183"/>
    </row>
    <row r="24" ht="49.5" customHeight="1">
      <c r="A24" s="184" t="s">
        <v>102</v>
      </c>
      <c r="B24" s="185"/>
      <c r="C24" s="186"/>
      <c r="D24" s="187"/>
      <c r="E24" s="188"/>
      <c r="F24" s="189"/>
      <c r="G24" s="135"/>
      <c r="H24" s="136"/>
      <c r="I24" s="136"/>
      <c r="J24" s="136"/>
      <c r="K24" s="136"/>
      <c r="L24" s="137"/>
    </row>
    <row r="25" ht="79.5" customHeight="1">
      <c r="A25" s="190" t="s">
        <v>103</v>
      </c>
      <c r="B25" s="191"/>
      <c r="C25" s="192" t="s">
        <v>43</v>
      </c>
      <c r="D25" s="193">
        <v>16.0</v>
      </c>
      <c r="E25" s="194" t="s">
        <v>104</v>
      </c>
      <c r="F25" s="195" t="s">
        <v>105</v>
      </c>
      <c r="G25" s="196" t="s">
        <v>92</v>
      </c>
      <c r="H25" s="197">
        <v>684.0</v>
      </c>
      <c r="I25" s="197">
        <v>802.0</v>
      </c>
      <c r="J25" s="197"/>
      <c r="K25" s="197">
        <v>802.0</v>
      </c>
      <c r="L25" s="198" t="s">
        <v>92</v>
      </c>
    </row>
    <row r="26" ht="31.5" customHeight="1">
      <c r="A26" s="199" t="s">
        <v>106</v>
      </c>
      <c r="B26" s="200"/>
      <c r="C26" s="201" t="s">
        <v>43</v>
      </c>
      <c r="D26" s="202">
        <v>28.0</v>
      </c>
      <c r="E26" s="203" t="s">
        <v>84</v>
      </c>
      <c r="F26" s="161" t="s">
        <v>107</v>
      </c>
      <c r="G26" s="204" t="s">
        <v>92</v>
      </c>
      <c r="H26" s="205">
        <v>800.0</v>
      </c>
      <c r="I26" s="205" t="s">
        <v>92</v>
      </c>
      <c r="J26" s="205" t="s">
        <v>92</v>
      </c>
      <c r="K26" s="205" t="s">
        <v>92</v>
      </c>
      <c r="L26" s="206" t="s">
        <v>92</v>
      </c>
    </row>
    <row r="27" ht="112.5" customHeight="1">
      <c r="A27" s="207" t="s">
        <v>108</v>
      </c>
      <c r="B27" s="208"/>
      <c r="C27" s="209" t="s">
        <v>43</v>
      </c>
      <c r="D27" s="210">
        <v>12.0</v>
      </c>
      <c r="E27" s="211" t="s">
        <v>109</v>
      </c>
      <c r="F27" s="212" t="s">
        <v>110</v>
      </c>
      <c r="G27" s="169">
        <v>1285.0</v>
      </c>
      <c r="H27" s="170">
        <v>1285.0</v>
      </c>
      <c r="I27" s="170">
        <v>1654.0</v>
      </c>
      <c r="J27" s="170" t="s">
        <v>92</v>
      </c>
      <c r="K27" s="170" t="s">
        <v>92</v>
      </c>
      <c r="L27" s="213"/>
    </row>
    <row r="28" ht="146.25" customHeight="1">
      <c r="A28" s="207" t="s">
        <v>111</v>
      </c>
      <c r="B28" s="208"/>
      <c r="C28" s="209" t="s">
        <v>43</v>
      </c>
      <c r="D28" s="210">
        <v>60.0</v>
      </c>
      <c r="E28" s="211" t="s">
        <v>112</v>
      </c>
      <c r="F28" s="212" t="s">
        <v>107</v>
      </c>
      <c r="G28" s="169">
        <v>362.0</v>
      </c>
      <c r="H28" s="170">
        <v>362.0</v>
      </c>
      <c r="I28" s="170">
        <v>407.0</v>
      </c>
      <c r="J28" s="170"/>
      <c r="K28" s="170" t="s">
        <v>92</v>
      </c>
      <c r="L28" s="213"/>
    </row>
    <row r="29" ht="33.75" customHeight="1">
      <c r="A29" s="207" t="s">
        <v>113</v>
      </c>
      <c r="B29" s="208"/>
      <c r="C29" s="209" t="s">
        <v>43</v>
      </c>
      <c r="D29" s="210">
        <v>45.0</v>
      </c>
      <c r="E29" s="211" t="s">
        <v>114</v>
      </c>
      <c r="F29" s="212" t="s">
        <v>107</v>
      </c>
      <c r="G29" s="169">
        <v>809.0</v>
      </c>
      <c r="H29" s="170">
        <v>809.0</v>
      </c>
      <c r="I29" s="170">
        <v>1075.0</v>
      </c>
      <c r="J29" s="170"/>
      <c r="K29" s="170">
        <v>1075.0</v>
      </c>
      <c r="L29" s="213"/>
    </row>
    <row r="30" ht="31.5" customHeight="1">
      <c r="A30" s="207" t="s">
        <v>115</v>
      </c>
      <c r="B30" s="208"/>
      <c r="C30" s="209" t="s">
        <v>43</v>
      </c>
      <c r="D30" s="210">
        <v>50.0</v>
      </c>
      <c r="E30" s="211" t="s">
        <v>84</v>
      </c>
      <c r="F30" s="212" t="s">
        <v>107</v>
      </c>
      <c r="G30" s="169" t="s">
        <v>92</v>
      </c>
      <c r="H30" s="170">
        <v>281.0</v>
      </c>
      <c r="I30" s="214" t="s">
        <v>92</v>
      </c>
      <c r="J30" s="170" t="s">
        <v>92</v>
      </c>
      <c r="K30" s="170" t="s">
        <v>92</v>
      </c>
      <c r="L30" s="215" t="s">
        <v>92</v>
      </c>
    </row>
    <row r="31" ht="57.0" customHeight="1">
      <c r="A31" s="207" t="s">
        <v>116</v>
      </c>
      <c r="B31" s="208"/>
      <c r="C31" s="209" t="s">
        <v>43</v>
      </c>
      <c r="D31" s="210">
        <v>12.0</v>
      </c>
      <c r="E31" s="211" t="s">
        <v>112</v>
      </c>
      <c r="F31" s="212" t="s">
        <v>107</v>
      </c>
      <c r="G31" s="169">
        <v>999.0</v>
      </c>
      <c r="H31" s="170">
        <v>999.0</v>
      </c>
      <c r="I31" s="170">
        <v>1222.0</v>
      </c>
      <c r="J31" s="170"/>
      <c r="K31" s="170" t="s">
        <v>92</v>
      </c>
      <c r="L31" s="213"/>
    </row>
    <row r="32" ht="51.75" customHeight="1">
      <c r="A32" s="207" t="s">
        <v>117</v>
      </c>
      <c r="B32" s="208"/>
      <c r="C32" s="209" t="s">
        <v>43</v>
      </c>
      <c r="D32" s="210">
        <v>8.0</v>
      </c>
      <c r="E32" s="211" t="s">
        <v>118</v>
      </c>
      <c r="F32" s="212" t="s">
        <v>107</v>
      </c>
      <c r="G32" s="169" t="s">
        <v>92</v>
      </c>
      <c r="H32" s="170"/>
      <c r="I32" s="170"/>
      <c r="J32" s="170" t="s">
        <v>92</v>
      </c>
      <c r="K32" s="170" t="s">
        <v>92</v>
      </c>
      <c r="L32" s="213" t="s">
        <v>92</v>
      </c>
    </row>
    <row r="33" ht="146.25" customHeight="1">
      <c r="A33" s="207" t="s">
        <v>119</v>
      </c>
      <c r="B33" s="208"/>
      <c r="C33" s="209" t="s">
        <v>43</v>
      </c>
      <c r="D33" s="210">
        <v>22.0</v>
      </c>
      <c r="E33" s="211" t="s">
        <v>112</v>
      </c>
      <c r="F33" s="212" t="s">
        <v>107</v>
      </c>
      <c r="G33" s="169">
        <v>756.0</v>
      </c>
      <c r="H33" s="170">
        <v>756.0</v>
      </c>
      <c r="I33" s="170">
        <v>1058.0</v>
      </c>
      <c r="J33" s="170"/>
      <c r="K33" s="170" t="s">
        <v>92</v>
      </c>
      <c r="L33" s="213"/>
    </row>
    <row r="34" ht="27.75" customHeight="1">
      <c r="A34" s="207" t="s">
        <v>120</v>
      </c>
      <c r="B34" s="208"/>
      <c r="C34" s="209" t="s">
        <v>43</v>
      </c>
      <c r="D34" s="210">
        <v>30.0</v>
      </c>
      <c r="E34" s="211" t="s">
        <v>84</v>
      </c>
      <c r="F34" s="212" t="s">
        <v>121</v>
      </c>
      <c r="G34" s="169" t="s">
        <v>92</v>
      </c>
      <c r="H34" s="170">
        <v>988.0</v>
      </c>
      <c r="I34" s="170">
        <v>1173.0</v>
      </c>
      <c r="J34" s="170" t="s">
        <v>92</v>
      </c>
      <c r="K34" s="170" t="s">
        <v>92</v>
      </c>
      <c r="L34" s="213" t="s">
        <v>92</v>
      </c>
    </row>
    <row r="35" ht="33.75" customHeight="1">
      <c r="A35" s="207" t="s">
        <v>122</v>
      </c>
      <c r="B35" s="208"/>
      <c r="C35" s="209" t="s">
        <v>43</v>
      </c>
      <c r="D35" s="210">
        <v>22.0</v>
      </c>
      <c r="E35" s="211" t="s">
        <v>123</v>
      </c>
      <c r="F35" s="212" t="s">
        <v>121</v>
      </c>
      <c r="G35" s="169" t="s">
        <v>92</v>
      </c>
      <c r="H35" s="170">
        <v>828.0</v>
      </c>
      <c r="I35" s="170">
        <v>1173.0</v>
      </c>
      <c r="J35" s="170"/>
      <c r="K35" s="170" t="s">
        <v>92</v>
      </c>
      <c r="L35" s="213" t="s">
        <v>92</v>
      </c>
    </row>
    <row r="36" ht="33.75" customHeight="1">
      <c r="A36" s="207" t="s">
        <v>124</v>
      </c>
      <c r="B36" s="208"/>
      <c r="C36" s="209" t="s">
        <v>43</v>
      </c>
      <c r="D36" s="210">
        <v>12.0</v>
      </c>
      <c r="E36" s="211" t="s">
        <v>123</v>
      </c>
      <c r="F36" s="212" t="s">
        <v>125</v>
      </c>
      <c r="G36" s="169" t="s">
        <v>92</v>
      </c>
      <c r="H36" s="170">
        <v>1159.0</v>
      </c>
      <c r="I36" s="170">
        <v>1378.0</v>
      </c>
      <c r="J36" s="170"/>
      <c r="K36" s="170" t="s">
        <v>92</v>
      </c>
      <c r="L36" s="213" t="s">
        <v>92</v>
      </c>
    </row>
    <row r="37" ht="32.25" customHeight="1">
      <c r="A37" s="207" t="s">
        <v>126</v>
      </c>
      <c r="B37" s="208"/>
      <c r="C37" s="209" t="s">
        <v>43</v>
      </c>
      <c r="D37" s="210">
        <v>20.0</v>
      </c>
      <c r="E37" s="211" t="s">
        <v>123</v>
      </c>
      <c r="F37" s="212" t="s">
        <v>127</v>
      </c>
      <c r="G37" s="169" t="s">
        <v>92</v>
      </c>
      <c r="H37" s="170">
        <v>1009.0</v>
      </c>
      <c r="I37" s="170">
        <v>1442.0</v>
      </c>
      <c r="J37" s="170"/>
      <c r="K37" s="170" t="s">
        <v>92</v>
      </c>
      <c r="L37" s="213" t="s">
        <v>92</v>
      </c>
    </row>
    <row r="38" ht="37.5" customHeight="1">
      <c r="A38" s="207" t="s">
        <v>128</v>
      </c>
      <c r="B38" s="208"/>
      <c r="C38" s="209" t="s">
        <v>43</v>
      </c>
      <c r="D38" s="210">
        <v>66.0</v>
      </c>
      <c r="E38" s="211" t="s">
        <v>114</v>
      </c>
      <c r="F38" s="212" t="s">
        <v>107</v>
      </c>
      <c r="G38" s="169">
        <v>394.0</v>
      </c>
      <c r="H38" s="170">
        <v>394.0</v>
      </c>
      <c r="I38" s="170">
        <v>452.0</v>
      </c>
      <c r="J38" s="170">
        <v>452.0</v>
      </c>
      <c r="K38" s="170"/>
      <c r="L38" s="213"/>
    </row>
    <row r="39" ht="41.25" customHeight="1">
      <c r="A39" s="207" t="s">
        <v>129</v>
      </c>
      <c r="B39" s="208"/>
      <c r="C39" s="209" t="s">
        <v>43</v>
      </c>
      <c r="D39" s="210">
        <v>50.0</v>
      </c>
      <c r="E39" s="211" t="s">
        <v>123</v>
      </c>
      <c r="F39" s="212" t="s">
        <v>107</v>
      </c>
      <c r="G39" s="169" t="s">
        <v>92</v>
      </c>
      <c r="H39" s="170">
        <v>721.0</v>
      </c>
      <c r="I39" s="170">
        <v>861.0</v>
      </c>
      <c r="J39" s="170"/>
      <c r="K39" s="170" t="s">
        <v>92</v>
      </c>
      <c r="L39" s="213" t="s">
        <v>92</v>
      </c>
    </row>
    <row r="40" ht="35.25" customHeight="1">
      <c r="A40" s="207" t="s">
        <v>130</v>
      </c>
      <c r="B40" s="208"/>
      <c r="C40" s="209" t="s">
        <v>43</v>
      </c>
      <c r="D40" s="210">
        <v>40.0</v>
      </c>
      <c r="E40" s="211" t="s">
        <v>84</v>
      </c>
      <c r="F40" s="212" t="s">
        <v>131</v>
      </c>
      <c r="G40" s="169" t="s">
        <v>92</v>
      </c>
      <c r="H40" s="170">
        <v>576.0</v>
      </c>
      <c r="I40" s="170" t="s">
        <v>92</v>
      </c>
      <c r="J40" s="170" t="s">
        <v>92</v>
      </c>
      <c r="K40" s="170" t="s">
        <v>92</v>
      </c>
      <c r="L40" s="213" t="s">
        <v>92</v>
      </c>
    </row>
    <row r="41" ht="54.0" customHeight="1">
      <c r="A41" s="216" t="s">
        <v>132</v>
      </c>
      <c r="B41" s="217"/>
      <c r="C41" s="218" t="s">
        <v>43</v>
      </c>
      <c r="D41" s="219">
        <v>5.0</v>
      </c>
      <c r="E41" s="220" t="s">
        <v>133</v>
      </c>
      <c r="F41" s="221" t="s">
        <v>134</v>
      </c>
      <c r="G41" s="178" t="s">
        <v>92</v>
      </c>
      <c r="H41" s="179">
        <v>3674.0</v>
      </c>
      <c r="I41" s="179">
        <v>3674.0</v>
      </c>
      <c r="J41" s="179" t="s">
        <v>92</v>
      </c>
      <c r="K41" s="179" t="s">
        <v>92</v>
      </c>
      <c r="L41" s="222" t="s">
        <v>92</v>
      </c>
    </row>
    <row r="42" ht="37.5" customHeight="1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</row>
    <row r="43" ht="15.75" customHeight="1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</row>
    <row r="44" ht="33.75" customHeight="1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</row>
    <row r="45" ht="36.0" customHeight="1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</row>
    <row r="4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</row>
    <row r="4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</row>
    <row r="48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</row>
    <row r="4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</row>
    <row r="5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</row>
    <row r="51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</row>
    <row r="52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</row>
    <row r="55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</row>
    <row r="5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</row>
    <row r="5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</row>
    <row r="6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</row>
    <row r="61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</row>
    <row r="63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</row>
    <row r="64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</row>
    <row r="65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</row>
    <row r="6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</row>
    <row r="6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</row>
    <row r="6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</row>
    <row r="6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</row>
    <row r="7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</row>
    <row r="71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</row>
    <row r="72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</row>
    <row r="73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</row>
    <row r="74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</row>
    <row r="75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</row>
    <row r="7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</row>
    <row r="7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</row>
    <row r="7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</row>
    <row r="8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</row>
    <row r="81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</row>
    <row r="82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</row>
    <row r="83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</row>
    <row r="84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</row>
    <row r="85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</row>
    <row r="8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</row>
    <row r="8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</row>
    <row r="8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</row>
    <row r="8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</row>
    <row r="9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1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</row>
    <row r="93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</row>
    <row r="94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</row>
    <row r="95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</row>
    <row r="9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</row>
    <row r="9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</row>
    <row r="9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</row>
    <row r="9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</row>
    <row r="10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</row>
  </sheetData>
  <mergeCells count="9">
    <mergeCell ref="E14:E15"/>
    <mergeCell ref="F14:F15"/>
    <mergeCell ref="G14:L14"/>
    <mergeCell ref="G16:L16"/>
    <mergeCell ref="G23:L23"/>
    <mergeCell ref="A14:A15"/>
    <mergeCell ref="B14:B15"/>
    <mergeCell ref="C14:C15"/>
    <mergeCell ref="D14:D15"/>
  </mergeCells>
  <hyperlinks>
    <hyperlink r:id="rId1" ref="B7"/>
  </hyperlinks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5.14"/>
    <col customWidth="1" min="2" max="2" width="21.57"/>
    <col customWidth="1" min="3" max="3" width="23.0"/>
    <col customWidth="1" min="4" max="4" width="14.29"/>
    <col customWidth="1" min="5" max="5" width="15.0"/>
    <col customWidth="1" min="6" max="6" width="16.86"/>
    <col customWidth="1" min="7" max="7" width="12.43"/>
    <col customWidth="1" hidden="1" min="8" max="8" width="9.14"/>
    <col customWidth="1" min="9" max="9" width="3.29"/>
    <col customWidth="1" min="10" max="10" width="1.86"/>
    <col customWidth="1" min="11" max="11" width="8.0"/>
  </cols>
  <sheetData>
    <row r="1">
      <c r="A1" s="102"/>
      <c r="B1" s="103" t="s">
        <v>70</v>
      </c>
      <c r="C1" s="102"/>
      <c r="D1" s="102"/>
      <c r="E1" s="102"/>
      <c r="F1" s="102"/>
      <c r="G1" s="102"/>
      <c r="H1" s="102"/>
      <c r="I1" s="224"/>
      <c r="J1" s="102"/>
      <c r="K1" s="102"/>
    </row>
    <row r="2">
      <c r="A2" s="102"/>
      <c r="B2" s="103" t="s">
        <v>135</v>
      </c>
      <c r="C2" s="102"/>
      <c r="D2" s="102"/>
      <c r="E2" s="102"/>
      <c r="F2" s="102"/>
      <c r="G2" s="102"/>
      <c r="H2" s="102"/>
      <c r="I2" s="224"/>
      <c r="J2" s="102"/>
      <c r="K2" s="102"/>
    </row>
    <row r="3">
      <c r="A3" s="102"/>
      <c r="B3" s="103" t="s">
        <v>136</v>
      </c>
      <c r="C3" s="102"/>
      <c r="D3" s="102"/>
      <c r="E3" s="102"/>
      <c r="F3" s="102"/>
      <c r="G3" s="102"/>
      <c r="H3" s="102"/>
      <c r="I3" s="224"/>
      <c r="J3" s="102"/>
      <c r="K3" s="102"/>
    </row>
    <row r="4">
      <c r="A4" s="102"/>
      <c r="B4" s="104" t="s">
        <v>74</v>
      </c>
      <c r="C4" s="102"/>
      <c r="D4" s="102"/>
      <c r="E4" s="102"/>
      <c r="F4" s="102"/>
      <c r="G4" s="102"/>
      <c r="H4" s="102"/>
      <c r="I4" s="224"/>
      <c r="J4" s="102"/>
      <c r="K4" s="102"/>
    </row>
    <row r="5">
      <c r="A5" s="102"/>
      <c r="B5" s="105" t="s">
        <v>75</v>
      </c>
      <c r="C5" s="102"/>
      <c r="D5" s="102"/>
      <c r="E5" s="102"/>
      <c r="F5" s="102"/>
      <c r="G5" s="102"/>
      <c r="H5" s="102"/>
      <c r="I5" s="224"/>
      <c r="J5" s="102"/>
      <c r="K5" s="102"/>
    </row>
    <row r="6" ht="18.0" customHeight="1">
      <c r="A6" s="102"/>
      <c r="B6" s="106" t="s">
        <v>76</v>
      </c>
      <c r="C6" s="102"/>
      <c r="D6" s="102"/>
      <c r="E6" s="102"/>
      <c r="F6" s="102"/>
      <c r="G6" s="102"/>
      <c r="H6" s="102"/>
      <c r="I6" s="224"/>
      <c r="J6" s="102"/>
      <c r="K6" s="102"/>
    </row>
    <row r="7">
      <c r="A7" s="102"/>
      <c r="B7" s="102"/>
      <c r="C7" s="102"/>
      <c r="D7" s="102"/>
      <c r="E7" s="102"/>
      <c r="F7" s="102"/>
      <c r="G7" s="102"/>
      <c r="H7" s="102"/>
      <c r="I7" s="224"/>
      <c r="J7" s="102"/>
      <c r="K7" s="102"/>
    </row>
    <row r="8">
      <c r="A8" s="102"/>
      <c r="B8" s="13"/>
      <c r="C8" s="102"/>
      <c r="D8" s="102"/>
      <c r="E8" s="102"/>
      <c r="F8" s="102"/>
      <c r="G8" s="102"/>
      <c r="H8" s="102"/>
      <c r="I8" s="224"/>
      <c r="J8" s="102"/>
      <c r="K8" s="102"/>
    </row>
    <row r="9" ht="18.0" customHeight="1">
      <c r="A9" s="102"/>
      <c r="B9" s="13"/>
      <c r="C9" s="102"/>
      <c r="D9" s="102"/>
      <c r="E9" s="107"/>
      <c r="F9" s="102"/>
      <c r="G9" s="102"/>
      <c r="H9" s="102"/>
      <c r="I9" s="224"/>
      <c r="J9" s="102"/>
      <c r="K9" s="102"/>
    </row>
    <row r="10" ht="15.75" customHeight="1">
      <c r="A10" s="102"/>
      <c r="B10" s="110"/>
      <c r="C10" s="108"/>
      <c r="D10" s="1"/>
      <c r="E10" s="109"/>
      <c r="F10" s="102"/>
      <c r="G10" s="102"/>
      <c r="H10" s="102"/>
      <c r="I10" s="224"/>
      <c r="J10" s="102"/>
      <c r="K10" s="102"/>
    </row>
    <row r="11">
      <c r="A11" s="102"/>
      <c r="B11" s="13"/>
      <c r="C11" s="10"/>
      <c r="D11" s="108"/>
      <c r="E11" s="109"/>
      <c r="F11" s="102"/>
      <c r="G11" s="102"/>
      <c r="H11" s="102"/>
      <c r="I11" s="224"/>
      <c r="J11" s="102"/>
      <c r="K11" s="102"/>
    </row>
    <row r="12" ht="18.75" customHeight="1">
      <c r="A12" s="111"/>
      <c r="B12" s="13"/>
      <c r="C12" s="108"/>
      <c r="D12" s="108"/>
      <c r="E12" s="109"/>
      <c r="F12" s="102"/>
      <c r="G12" s="102"/>
      <c r="H12" s="102"/>
      <c r="I12" s="224"/>
      <c r="J12" s="225"/>
      <c r="K12" s="102"/>
    </row>
    <row r="13" ht="31.5" customHeight="1">
      <c r="A13" s="226" t="s">
        <v>77</v>
      </c>
      <c r="B13" s="226" t="s">
        <v>78</v>
      </c>
      <c r="C13" s="226" t="s">
        <v>8</v>
      </c>
      <c r="D13" s="227" t="s">
        <v>79</v>
      </c>
      <c r="E13" s="226" t="s">
        <v>80</v>
      </c>
      <c r="F13" s="226" t="s">
        <v>81</v>
      </c>
      <c r="G13" s="228" t="s">
        <v>82</v>
      </c>
      <c r="H13" s="102"/>
      <c r="I13" s="102"/>
      <c r="J13" s="102"/>
      <c r="K13" s="102"/>
    </row>
    <row r="14" ht="15.75" customHeight="1">
      <c r="A14" s="229" t="s">
        <v>137</v>
      </c>
      <c r="B14" s="229"/>
      <c r="C14" s="229"/>
      <c r="D14" s="229"/>
      <c r="E14" s="229"/>
      <c r="F14" s="229"/>
      <c r="G14" s="230"/>
      <c r="H14" s="102"/>
      <c r="I14" s="102"/>
      <c r="J14" s="102"/>
      <c r="K14" s="102"/>
    </row>
    <row r="15" ht="30.0" customHeight="1">
      <c r="A15" s="231" t="s">
        <v>138</v>
      </c>
      <c r="B15" s="140"/>
      <c r="C15" s="140" t="s">
        <v>91</v>
      </c>
      <c r="D15" s="141"/>
      <c r="E15" s="232"/>
      <c r="F15" s="233"/>
      <c r="G15" s="234">
        <v>840.0</v>
      </c>
      <c r="H15" s="102"/>
      <c r="I15" s="102"/>
      <c r="J15" s="102"/>
      <c r="K15" s="102"/>
    </row>
    <row r="16" ht="30.0" customHeight="1">
      <c r="A16" s="231" t="s">
        <v>139</v>
      </c>
      <c r="B16" s="140"/>
      <c r="C16" s="140" t="s">
        <v>91</v>
      </c>
      <c r="D16" s="141"/>
      <c r="E16" s="232"/>
      <c r="F16" s="233"/>
      <c r="G16" s="234">
        <v>1038.0</v>
      </c>
      <c r="H16" s="102"/>
      <c r="I16" s="102"/>
      <c r="J16" s="102"/>
      <c r="K16" s="102"/>
    </row>
    <row r="17">
      <c r="A17" s="231"/>
      <c r="B17" s="140"/>
      <c r="C17" s="140" t="s">
        <v>91</v>
      </c>
      <c r="D17" s="141"/>
      <c r="E17" s="232"/>
      <c r="F17" s="233"/>
      <c r="G17" s="234"/>
      <c r="H17" s="102"/>
      <c r="I17" s="102"/>
      <c r="J17" s="102"/>
      <c r="K17" s="102"/>
    </row>
    <row r="18" ht="67.5" customHeight="1">
      <c r="A18" s="235" t="s">
        <v>140</v>
      </c>
      <c r="B18" s="167"/>
      <c r="C18" s="167" t="s">
        <v>43</v>
      </c>
      <c r="D18" s="168">
        <v>20.0</v>
      </c>
      <c r="E18" s="236" t="s">
        <v>141</v>
      </c>
      <c r="F18" s="237" t="s">
        <v>142</v>
      </c>
      <c r="G18" s="238">
        <v>740.0</v>
      </c>
      <c r="H18" s="239"/>
      <c r="I18" s="240"/>
      <c r="J18" s="240"/>
      <c r="K18" s="102"/>
    </row>
    <row r="19" ht="67.5" customHeight="1">
      <c r="A19" s="235" t="s">
        <v>143</v>
      </c>
      <c r="B19" s="241"/>
      <c r="C19" s="167" t="s">
        <v>43</v>
      </c>
      <c r="D19" s="168">
        <v>16.0</v>
      </c>
      <c r="E19" s="236" t="s">
        <v>141</v>
      </c>
      <c r="F19" s="237" t="s">
        <v>144</v>
      </c>
      <c r="G19" s="238">
        <v>944.0</v>
      </c>
      <c r="H19" s="239"/>
      <c r="I19" s="239"/>
      <c r="J19" s="239"/>
      <c r="K19" s="102"/>
    </row>
    <row r="20" ht="67.5" customHeight="1">
      <c r="A20" s="235" t="s">
        <v>145</v>
      </c>
      <c r="B20" s="241"/>
      <c r="C20" s="167" t="s">
        <v>43</v>
      </c>
      <c r="D20" s="168">
        <v>14.0</v>
      </c>
      <c r="E20" s="242" t="s">
        <v>146</v>
      </c>
      <c r="F20" s="237" t="s">
        <v>147</v>
      </c>
      <c r="G20" s="238">
        <v>521.0</v>
      </c>
      <c r="H20" s="239"/>
      <c r="I20" s="239"/>
      <c r="J20" s="239"/>
      <c r="K20" s="102"/>
    </row>
    <row r="21" ht="15.75" customHeight="1">
      <c r="A21" s="229" t="s">
        <v>101</v>
      </c>
      <c r="B21" s="229"/>
      <c r="C21" s="229"/>
      <c r="D21" s="229"/>
      <c r="E21" s="229"/>
      <c r="F21" s="229"/>
      <c r="G21" s="230"/>
      <c r="H21" s="102"/>
      <c r="I21" s="102"/>
      <c r="J21" s="102"/>
      <c r="K21" s="102"/>
    </row>
    <row r="22" ht="56.25" customHeight="1">
      <c r="A22" s="243" t="s">
        <v>148</v>
      </c>
      <c r="B22" s="244"/>
      <c r="C22" s="167" t="s">
        <v>43</v>
      </c>
      <c r="D22" s="245">
        <v>16.0</v>
      </c>
      <c r="E22" s="242" t="s">
        <v>149</v>
      </c>
      <c r="F22" s="237" t="s">
        <v>150</v>
      </c>
      <c r="G22" s="246">
        <v>1011.0</v>
      </c>
      <c r="H22" s="239"/>
      <c r="I22" s="239"/>
      <c r="J22" s="239"/>
      <c r="K22" s="102"/>
    </row>
    <row r="23" ht="56.25" customHeight="1">
      <c r="A23" s="243" t="s">
        <v>111</v>
      </c>
      <c r="B23" s="208"/>
      <c r="C23" s="167" t="s">
        <v>43</v>
      </c>
      <c r="D23" s="168">
        <v>60.0</v>
      </c>
      <c r="E23" s="242" t="s">
        <v>149</v>
      </c>
      <c r="F23" s="237" t="s">
        <v>107</v>
      </c>
      <c r="G23" s="246">
        <v>330.0</v>
      </c>
      <c r="H23" s="239"/>
      <c r="I23" s="239"/>
      <c r="J23" s="239"/>
      <c r="K23" s="102"/>
    </row>
    <row r="24" ht="56.25" customHeight="1">
      <c r="A24" s="243" t="s">
        <v>113</v>
      </c>
      <c r="B24" s="208"/>
      <c r="C24" s="167" t="s">
        <v>43</v>
      </c>
      <c r="D24" s="168">
        <v>45.0</v>
      </c>
      <c r="E24" s="242" t="s">
        <v>149</v>
      </c>
      <c r="F24" s="237" t="s">
        <v>107</v>
      </c>
      <c r="G24" s="246">
        <v>900.0</v>
      </c>
      <c r="H24" s="239"/>
      <c r="I24" s="239"/>
      <c r="J24" s="239"/>
      <c r="K24" s="102"/>
    </row>
    <row r="25" ht="56.25" customHeight="1">
      <c r="A25" s="243" t="s">
        <v>151</v>
      </c>
      <c r="B25" s="208"/>
      <c r="C25" s="167" t="s">
        <v>43</v>
      </c>
      <c r="D25" s="168">
        <v>12.0</v>
      </c>
      <c r="E25" s="242" t="s">
        <v>149</v>
      </c>
      <c r="F25" s="237" t="s">
        <v>107</v>
      </c>
      <c r="G25" s="246">
        <v>1130.0</v>
      </c>
      <c r="H25" s="239"/>
      <c r="I25" s="239"/>
      <c r="J25" s="239"/>
      <c r="K25" s="102"/>
    </row>
    <row r="26" ht="56.25" customHeight="1">
      <c r="A26" s="243" t="s">
        <v>119</v>
      </c>
      <c r="B26" s="208"/>
      <c r="C26" s="167" t="s">
        <v>43</v>
      </c>
      <c r="D26" s="168">
        <v>22.0</v>
      </c>
      <c r="E26" s="242" t="s">
        <v>149</v>
      </c>
      <c r="F26" s="237" t="s">
        <v>107</v>
      </c>
      <c r="G26" s="246">
        <v>883.0</v>
      </c>
      <c r="H26" s="239"/>
      <c r="I26" s="239"/>
      <c r="J26" s="239"/>
      <c r="K26" s="102"/>
    </row>
    <row r="27" ht="57.0" customHeight="1">
      <c r="A27" s="247" t="s">
        <v>128</v>
      </c>
      <c r="B27" s="217"/>
      <c r="C27" s="248" t="s">
        <v>43</v>
      </c>
      <c r="D27" s="249">
        <v>66.0</v>
      </c>
      <c r="E27" s="242" t="s">
        <v>149</v>
      </c>
      <c r="F27" s="250" t="s">
        <v>107</v>
      </c>
      <c r="G27" s="251">
        <v>356.0</v>
      </c>
      <c r="H27" s="239"/>
      <c r="I27" s="239"/>
      <c r="J27" s="239"/>
      <c r="K27" s="102"/>
    </row>
    <row r="28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</row>
    <row r="38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  <row r="4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</row>
    <row r="51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</row>
    <row r="52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</row>
    <row r="53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</row>
    <row r="54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</row>
    <row r="55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</row>
    <row r="5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</row>
    <row r="5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</row>
    <row r="5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</row>
    <row r="61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</row>
    <row r="62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</row>
    <row r="63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</row>
    <row r="64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</row>
    <row r="65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</row>
    <row r="6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</row>
    <row r="6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</row>
    <row r="6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</row>
    <row r="6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</row>
    <row r="71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</row>
    <row r="72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</row>
    <row r="73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</row>
    <row r="74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</row>
    <row r="7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</row>
    <row r="7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</row>
    <row r="7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</row>
    <row r="7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</row>
    <row r="8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</row>
    <row r="81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</row>
    <row r="82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</row>
    <row r="83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</row>
    <row r="84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</row>
    <row r="85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</row>
    <row r="8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</row>
    <row r="8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</row>
    <row r="8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</row>
    <row r="9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</row>
    <row r="91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</row>
    <row r="92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</row>
    <row r="93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</row>
    <row r="94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</row>
    <row r="95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</row>
    <row r="9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</row>
    <row r="9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</row>
    <row r="9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</row>
    <row r="9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</row>
    <row r="10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</row>
  </sheetData>
  <hyperlinks>
    <hyperlink r:id="rId1" ref="B6"/>
  </hyperlinks>
  <printOptions/>
  <pageMargins bottom="0.75" footer="0.0" header="0.0" left="0.7" right="0.7" top="0.75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0.71"/>
    <col customWidth="1" min="2" max="3" width="9.14"/>
    <col customWidth="1" min="4" max="4" width="19.29"/>
    <col customWidth="1" min="5" max="5" width="27.29"/>
    <col customWidth="1" min="6" max="7" width="10.71"/>
    <col customWidth="1" min="8" max="9" width="9.14"/>
    <col customWidth="1" min="10" max="11" width="8.0"/>
  </cols>
  <sheetData>
    <row r="1">
      <c r="A1" s="102"/>
      <c r="B1" s="102"/>
      <c r="C1" s="105" t="s">
        <v>152</v>
      </c>
      <c r="D1" s="105"/>
      <c r="E1" s="105"/>
      <c r="F1" s="105"/>
      <c r="G1" s="102"/>
      <c r="H1" s="102"/>
      <c r="I1" s="102"/>
      <c r="J1" s="102"/>
      <c r="K1" s="102"/>
    </row>
    <row r="2">
      <c r="A2" s="102"/>
      <c r="B2" s="102"/>
      <c r="C2" s="105" t="s">
        <v>75</v>
      </c>
      <c r="D2" s="102"/>
      <c r="E2" s="102"/>
      <c r="F2" s="102"/>
      <c r="G2" s="102"/>
      <c r="H2" s="102"/>
      <c r="I2" s="102"/>
      <c r="J2" s="102"/>
      <c r="K2" s="102"/>
    </row>
    <row r="3" ht="18.0" customHeight="1">
      <c r="A3" s="102"/>
      <c r="B3" s="102"/>
      <c r="C3" s="106" t="s">
        <v>76</v>
      </c>
      <c r="D3" s="102"/>
      <c r="E3" s="102"/>
      <c r="F3" s="102"/>
      <c r="G3" s="102"/>
      <c r="H3" s="102"/>
      <c r="I3" s="102"/>
      <c r="J3" s="102"/>
      <c r="K3" s="102"/>
    </row>
    <row r="4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</row>
    <row r="5">
      <c r="A5" s="102"/>
      <c r="B5" s="102"/>
      <c r="C5" s="13"/>
      <c r="D5" s="102"/>
      <c r="E5" s="102"/>
      <c r="F5" s="102"/>
      <c r="G5" s="102"/>
      <c r="H5" s="102"/>
      <c r="I5" s="102"/>
      <c r="J5" s="102"/>
      <c r="K5" s="102"/>
    </row>
    <row r="6">
      <c r="A6" s="1"/>
      <c r="B6" s="1"/>
      <c r="C6" s="13"/>
      <c r="D6" s="108"/>
      <c r="E6" s="108"/>
      <c r="F6" s="102"/>
      <c r="G6" s="102"/>
      <c r="H6" s="102"/>
      <c r="I6" s="102"/>
      <c r="J6" s="102"/>
      <c r="K6" s="102"/>
    </row>
    <row r="7">
      <c r="A7" s="108"/>
      <c r="B7" s="108"/>
      <c r="C7" s="110"/>
      <c r="D7" s="10"/>
      <c r="E7" s="10"/>
      <c r="F7" s="109"/>
      <c r="G7" s="102"/>
      <c r="H7" s="102"/>
      <c r="I7" s="102"/>
      <c r="J7" s="102"/>
      <c r="K7" s="102"/>
    </row>
    <row r="8" ht="18.0" customHeight="1">
      <c r="A8" s="102"/>
      <c r="B8" s="102"/>
      <c r="C8" s="13"/>
      <c r="D8" s="108"/>
      <c r="E8" s="108"/>
      <c r="F8" s="109"/>
      <c r="G8" s="102"/>
      <c r="H8" s="102"/>
      <c r="I8" s="102"/>
      <c r="J8" s="102"/>
      <c r="K8" s="102"/>
    </row>
    <row r="9" ht="15.75" customHeight="1">
      <c r="A9" s="111"/>
      <c r="B9" s="111"/>
      <c r="C9" s="13"/>
      <c r="D9" s="99"/>
      <c r="E9" s="99"/>
      <c r="F9" s="99"/>
      <c r="G9" s="99"/>
      <c r="H9" s="99"/>
      <c r="I9" s="99"/>
      <c r="J9" s="102"/>
      <c r="K9" s="102"/>
    </row>
    <row r="10" ht="16.5" customHeight="1">
      <c r="A10" s="114" t="s">
        <v>77</v>
      </c>
      <c r="B10" s="112" t="s">
        <v>78</v>
      </c>
      <c r="C10" s="114" t="s">
        <v>8</v>
      </c>
      <c r="D10" s="252" t="s">
        <v>79</v>
      </c>
      <c r="E10" s="114" t="s">
        <v>80</v>
      </c>
      <c r="F10" s="114" t="s">
        <v>81</v>
      </c>
      <c r="G10" s="115" t="s">
        <v>82</v>
      </c>
      <c r="H10" s="116"/>
      <c r="I10" s="117"/>
      <c r="J10" s="102"/>
      <c r="K10" s="102"/>
    </row>
    <row r="11" ht="72.75" customHeight="1">
      <c r="A11" s="253"/>
      <c r="B11" s="118"/>
      <c r="C11" s="253"/>
      <c r="D11" s="253"/>
      <c r="E11" s="253"/>
      <c r="F11" s="253"/>
      <c r="G11" s="254" t="s">
        <v>153</v>
      </c>
      <c r="H11" s="255" t="s">
        <v>154</v>
      </c>
      <c r="I11" s="256" t="s">
        <v>155</v>
      </c>
      <c r="J11" s="102"/>
      <c r="K11" s="102"/>
    </row>
    <row r="12" ht="32.25" customHeight="1">
      <c r="A12" s="124" t="s">
        <v>156</v>
      </c>
      <c r="B12" s="124"/>
      <c r="C12" s="257" t="s">
        <v>91</v>
      </c>
      <c r="D12" s="124"/>
      <c r="E12" s="124"/>
      <c r="F12" s="124"/>
      <c r="G12" s="258">
        <v>542.0</v>
      </c>
      <c r="H12" s="259">
        <v>542.0</v>
      </c>
      <c r="I12" s="260"/>
      <c r="J12" s="102"/>
      <c r="K12" s="102"/>
    </row>
    <row r="13" ht="113.25" customHeight="1">
      <c r="A13" s="261" t="s">
        <v>157</v>
      </c>
      <c r="B13" s="261"/>
      <c r="C13" s="262" t="s">
        <v>43</v>
      </c>
      <c r="D13" s="263">
        <v>20.0</v>
      </c>
      <c r="E13" s="176" t="s">
        <v>158</v>
      </c>
      <c r="F13" s="264" t="s">
        <v>159</v>
      </c>
      <c r="G13" s="265">
        <v>331.0</v>
      </c>
      <c r="H13" s="266">
        <v>331.0</v>
      </c>
      <c r="I13" s="267" t="s">
        <v>92</v>
      </c>
      <c r="J13" s="102"/>
      <c r="K13" s="102"/>
    </row>
    <row r="14" ht="16.5" customHeight="1">
      <c r="A14" s="124" t="s">
        <v>160</v>
      </c>
      <c r="B14" s="124"/>
      <c r="C14" s="257" t="s">
        <v>91</v>
      </c>
      <c r="D14" s="124"/>
      <c r="E14" s="124"/>
      <c r="F14" s="124"/>
      <c r="G14" s="268">
        <v>547.0</v>
      </c>
      <c r="H14" s="269">
        <v>547.0</v>
      </c>
      <c r="I14" s="270" t="s">
        <v>92</v>
      </c>
      <c r="J14" s="102"/>
      <c r="K14" s="102"/>
    </row>
    <row r="15" ht="113.25" customHeight="1">
      <c r="A15" s="156" t="s">
        <v>160</v>
      </c>
      <c r="B15" s="156"/>
      <c r="C15" s="158" t="s">
        <v>43</v>
      </c>
      <c r="D15" s="159">
        <v>20.0</v>
      </c>
      <c r="E15" s="160" t="s">
        <v>161</v>
      </c>
      <c r="F15" s="161" t="s">
        <v>162</v>
      </c>
      <c r="G15" s="196">
        <v>427.0</v>
      </c>
      <c r="H15" s="197">
        <v>427.0</v>
      </c>
      <c r="I15" s="198" t="s">
        <v>92</v>
      </c>
      <c r="J15" s="102"/>
      <c r="K15" s="102"/>
    </row>
    <row r="16" ht="16.5" customHeight="1">
      <c r="A16" s="124" t="s">
        <v>101</v>
      </c>
      <c r="B16" s="124"/>
      <c r="C16" s="257"/>
      <c r="D16" s="124"/>
      <c r="E16" s="124"/>
      <c r="F16" s="124"/>
      <c r="G16" s="268"/>
      <c r="H16" s="269"/>
      <c r="I16" s="270"/>
      <c r="J16" s="102"/>
      <c r="K16" s="102"/>
    </row>
    <row r="17" ht="56.25" customHeight="1">
      <c r="A17" s="199" t="s">
        <v>163</v>
      </c>
      <c r="B17" s="199"/>
      <c r="C17" s="271" t="s">
        <v>43</v>
      </c>
      <c r="D17" s="272">
        <v>16.0</v>
      </c>
      <c r="E17" s="160" t="s">
        <v>164</v>
      </c>
      <c r="F17" s="161" t="s">
        <v>165</v>
      </c>
      <c r="G17" s="273" t="s">
        <v>166</v>
      </c>
      <c r="H17" s="274">
        <v>663.0</v>
      </c>
      <c r="I17" s="275">
        <v>698.0</v>
      </c>
      <c r="J17" s="102"/>
      <c r="K17" s="102"/>
    </row>
    <row r="18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ht="15.75" customHeight="1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ht="15.75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</row>
    <row r="23" ht="15.75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</row>
    <row r="24" ht="15.75" customHeight="1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</row>
    <row r="25" ht="15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</row>
    <row r="26" ht="15.75" customHeight="1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</row>
    <row r="27" ht="15.75" customHeight="1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</row>
    <row r="28" ht="15.75" customHeight="1">
      <c r="A28" s="102"/>
      <c r="B28" s="102"/>
      <c r="C28" s="102"/>
      <c r="D28" s="102"/>
      <c r="E28" s="102"/>
      <c r="F28" s="102"/>
      <c r="G28" s="102"/>
      <c r="H28" s="102"/>
      <c r="I28" s="102"/>
      <c r="J28" s="102"/>
      <c r="K28" s="102"/>
    </row>
    <row r="29" ht="15.75" customHeight="1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</row>
    <row r="30" ht="15.75" customHeight="1">
      <c r="A30" s="102"/>
      <c r="B30" s="102"/>
      <c r="C30" s="102"/>
      <c r="D30" s="102"/>
      <c r="E30" s="102"/>
      <c r="F30" s="102"/>
      <c r="G30" s="102"/>
      <c r="H30" s="102"/>
      <c r="I30" s="102"/>
      <c r="J30" s="102"/>
      <c r="K30" s="102"/>
    </row>
    <row r="31" ht="15.75" customHeight="1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</row>
    <row r="32" ht="15.75" customHeight="1">
      <c r="A32" s="102"/>
      <c r="B32" s="102"/>
      <c r="C32" s="102"/>
      <c r="D32" s="102"/>
      <c r="E32" s="102"/>
      <c r="F32" s="102"/>
      <c r="G32" s="102"/>
      <c r="H32" s="102"/>
      <c r="I32" s="102"/>
      <c r="J32" s="102"/>
      <c r="K32" s="102"/>
    </row>
    <row r="33" ht="15.75" customHeight="1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</row>
    <row r="34" ht="15.75" customHeight="1">
      <c r="A34" s="102"/>
      <c r="B34" s="102"/>
      <c r="C34" s="102"/>
      <c r="D34" s="102"/>
      <c r="E34" s="102"/>
      <c r="F34" s="102"/>
      <c r="G34" s="102"/>
      <c r="H34" s="102"/>
      <c r="I34" s="102"/>
      <c r="J34" s="102"/>
      <c r="K34" s="102"/>
    </row>
    <row r="35" ht="15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</row>
    <row r="36" ht="15.75" customHeight="1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</row>
    <row r="37" ht="15.75" customHeight="1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</row>
    <row r="38" ht="15.75" customHeight="1">
      <c r="A38" s="102"/>
      <c r="B38" s="102"/>
      <c r="C38" s="102"/>
      <c r="D38" s="102"/>
      <c r="E38" s="102"/>
      <c r="F38" s="102"/>
      <c r="G38" s="102"/>
      <c r="H38" s="102"/>
      <c r="I38" s="102"/>
      <c r="J38" s="102"/>
      <c r="K38" s="102"/>
    </row>
    <row r="39" ht="15.75" customHeight="1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</row>
    <row r="40" ht="15.75" customHeight="1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</row>
    <row r="41" ht="15.75" customHeight="1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</row>
    <row r="42" ht="15.75" customHeight="1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</row>
    <row r="43" ht="15.75" customHeight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</row>
    <row r="44" ht="15.75" customHeight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</row>
    <row r="45" ht="15.75" customHeight="1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</row>
    <row r="46" ht="15.75" customHeight="1">
      <c r="A46" s="102"/>
      <c r="B46" s="102"/>
      <c r="C46" s="102"/>
      <c r="D46" s="102"/>
      <c r="E46" s="102"/>
      <c r="F46" s="102"/>
      <c r="G46" s="102"/>
      <c r="H46" s="102"/>
      <c r="I46" s="102"/>
      <c r="J46" s="102"/>
      <c r="K46" s="102"/>
    </row>
    <row r="47" ht="15.75" customHeight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</row>
    <row r="48" ht="15.75" customHeight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</row>
    <row r="49" ht="15.75" customHeight="1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</row>
    <row r="5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</row>
    <row r="51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</row>
    <row r="52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</row>
    <row r="53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</row>
    <row r="54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</row>
    <row r="55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</row>
    <row r="5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</row>
    <row r="5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</row>
    <row r="5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</row>
    <row r="5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</row>
    <row r="6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</row>
    <row r="61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</row>
    <row r="62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</row>
    <row r="63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</row>
    <row r="64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</row>
    <row r="65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</row>
    <row r="6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</row>
    <row r="6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</row>
    <row r="6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</row>
    <row r="6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</row>
    <row r="7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</row>
    <row r="71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</row>
    <row r="72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</row>
    <row r="73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</row>
    <row r="74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</row>
    <row r="75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</row>
    <row r="7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</row>
    <row r="7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</row>
    <row r="7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</row>
    <row r="7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</row>
    <row r="8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</row>
    <row r="81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</row>
    <row r="82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</row>
    <row r="83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</row>
    <row r="84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</row>
    <row r="85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</row>
    <row r="8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</row>
    <row r="8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</row>
    <row r="8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</row>
    <row r="8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</row>
    <row r="9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</row>
    <row r="91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</row>
    <row r="92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</row>
    <row r="93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</row>
    <row r="94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</row>
    <row r="95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</row>
    <row r="9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</row>
    <row r="9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</row>
    <row r="9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</row>
    <row r="9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</row>
    <row r="10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</row>
  </sheetData>
  <mergeCells count="7">
    <mergeCell ref="G10:I10"/>
    <mergeCell ref="A10:A11"/>
    <mergeCell ref="B10:B11"/>
    <mergeCell ref="C10:C11"/>
    <mergeCell ref="D10:D11"/>
    <mergeCell ref="E10:E11"/>
    <mergeCell ref="F10:F11"/>
  </mergeCells>
  <hyperlinks>
    <hyperlink r:id="rId1" ref="C3"/>
  </hyperlinks>
  <printOptions/>
  <pageMargins bottom="0.75" footer="0.0" header="0.0" left="0.7" right="0.7" top="0.75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71"/>
    <col customWidth="1" min="2" max="2" width="30.71"/>
    <col customWidth="1" min="3" max="3" width="5.14"/>
    <col customWidth="1" min="4" max="4" width="6.14"/>
    <col customWidth="1" min="5" max="5" width="18.14"/>
    <col customWidth="1" min="6" max="6" width="30.57"/>
    <col customWidth="1" min="7" max="7" width="23.0"/>
    <col customWidth="1" hidden="1" min="8" max="10" width="9.14"/>
    <col customWidth="1" min="11" max="15" width="9.14"/>
  </cols>
  <sheetData>
    <row r="1">
      <c r="A1" s="102"/>
      <c r="B1" s="102"/>
      <c r="C1" s="102"/>
      <c r="D1" s="102"/>
      <c r="E1" s="102"/>
      <c r="F1" s="102"/>
      <c r="G1" s="276"/>
      <c r="H1" s="276"/>
      <c r="I1" s="276"/>
      <c r="J1" s="277"/>
      <c r="K1" s="102"/>
      <c r="L1" s="102"/>
      <c r="M1" s="102"/>
      <c r="N1" s="102"/>
      <c r="O1" s="102"/>
    </row>
    <row r="2">
      <c r="A2" s="108"/>
      <c r="B2" s="102"/>
      <c r="C2" s="108"/>
      <c r="D2" s="108"/>
      <c r="E2" s="108"/>
      <c r="F2" s="108"/>
      <c r="G2" s="276"/>
      <c r="H2" s="276"/>
      <c r="I2" s="276"/>
      <c r="J2" s="277"/>
      <c r="K2" s="102"/>
      <c r="L2" s="102"/>
      <c r="M2" s="102"/>
      <c r="N2" s="102"/>
      <c r="O2" s="102"/>
    </row>
    <row r="3">
      <c r="A3" s="108"/>
      <c r="B3" s="102"/>
      <c r="C3" s="108"/>
      <c r="D3" s="108"/>
      <c r="E3" s="102"/>
      <c r="F3" s="102"/>
      <c r="G3" s="276"/>
      <c r="H3" s="276"/>
      <c r="I3" s="276"/>
      <c r="J3" s="277"/>
      <c r="K3" s="102"/>
      <c r="L3" s="102"/>
      <c r="M3" s="102"/>
      <c r="N3" s="102"/>
      <c r="O3" s="102"/>
    </row>
    <row r="4">
      <c r="A4" s="108"/>
      <c r="B4" s="13"/>
      <c r="C4" s="108"/>
      <c r="D4" s="108"/>
      <c r="E4" s="102"/>
      <c r="F4" s="102"/>
      <c r="G4" s="278" t="s">
        <v>167</v>
      </c>
      <c r="H4" s="276"/>
      <c r="I4" s="276"/>
      <c r="J4" s="277"/>
      <c r="K4" s="102"/>
      <c r="L4" s="102"/>
      <c r="M4" s="102"/>
      <c r="N4" s="102"/>
      <c r="O4" s="102"/>
    </row>
    <row r="5">
      <c r="A5" s="108"/>
      <c r="B5" s="13"/>
      <c r="C5" s="108"/>
      <c r="D5" s="108"/>
      <c r="E5" s="102"/>
      <c r="F5" s="102"/>
      <c r="G5" s="278" t="s">
        <v>168</v>
      </c>
      <c r="H5" s="276"/>
      <c r="I5" s="276"/>
      <c r="J5" s="277"/>
      <c r="K5" s="102"/>
      <c r="L5" s="102"/>
      <c r="M5" s="102"/>
      <c r="N5" s="102"/>
      <c r="O5" s="102"/>
    </row>
    <row r="6" ht="14.25" customHeight="1">
      <c r="A6" s="108"/>
      <c r="B6" s="110"/>
      <c r="C6" s="108"/>
      <c r="D6" s="108"/>
      <c r="E6" s="102"/>
      <c r="F6" s="102"/>
      <c r="G6" s="279" t="s">
        <v>169</v>
      </c>
      <c r="H6" s="276"/>
      <c r="I6" s="276"/>
      <c r="J6" s="277"/>
      <c r="K6" s="102"/>
      <c r="L6" s="102"/>
      <c r="M6" s="102"/>
      <c r="N6" s="102"/>
      <c r="O6" s="102"/>
    </row>
    <row r="7" ht="15.75" hidden="1" customHeight="1">
      <c r="A7" s="108"/>
      <c r="B7" s="13" t="s">
        <v>170</v>
      </c>
      <c r="C7" s="108"/>
      <c r="D7" s="108"/>
      <c r="E7" s="102"/>
      <c r="F7" s="102"/>
      <c r="G7" s="280" t="s">
        <v>75</v>
      </c>
      <c r="H7" s="276"/>
      <c r="I7" s="276"/>
      <c r="J7" s="277"/>
      <c r="K7" s="102"/>
      <c r="L7" s="102"/>
      <c r="M7" s="102"/>
      <c r="N7" s="102"/>
      <c r="O7" s="102"/>
    </row>
    <row r="8" ht="18.75" hidden="1" customHeight="1">
      <c r="A8" s="111" t="s">
        <v>171</v>
      </c>
      <c r="B8" s="13" t="s">
        <v>172</v>
      </c>
      <c r="C8" s="108"/>
      <c r="D8" s="108"/>
      <c r="E8" s="109"/>
      <c r="F8" s="102"/>
      <c r="G8" s="106" t="s">
        <v>76</v>
      </c>
      <c r="H8" s="276"/>
      <c r="I8" s="276"/>
      <c r="J8" s="277"/>
      <c r="K8" s="102"/>
      <c r="L8" s="102"/>
      <c r="M8" s="102"/>
      <c r="N8" s="102"/>
      <c r="O8" s="102"/>
    </row>
    <row r="9">
      <c r="A9" s="112" t="s">
        <v>77</v>
      </c>
      <c r="B9" s="112" t="s">
        <v>78</v>
      </c>
      <c r="C9" s="112" t="s">
        <v>8</v>
      </c>
      <c r="D9" s="114" t="s">
        <v>79</v>
      </c>
      <c r="E9" s="114" t="s">
        <v>80</v>
      </c>
      <c r="F9" s="114" t="s">
        <v>81</v>
      </c>
      <c r="G9" s="281" t="s">
        <v>173</v>
      </c>
      <c r="H9" s="281" t="s">
        <v>174</v>
      </c>
      <c r="I9" s="281" t="s">
        <v>175</v>
      </c>
      <c r="J9" s="282" t="s">
        <v>176</v>
      </c>
      <c r="K9" s="102"/>
      <c r="L9" s="102"/>
      <c r="M9" s="102"/>
      <c r="N9" s="102"/>
      <c r="O9" s="102"/>
    </row>
    <row r="10" ht="15.75" customHeight="1">
      <c r="A10" s="283"/>
      <c r="B10" s="283"/>
      <c r="C10" s="283"/>
      <c r="D10" s="284"/>
      <c r="E10" s="253"/>
      <c r="F10" s="253"/>
      <c r="G10" s="285"/>
      <c r="H10" s="285"/>
      <c r="I10" s="285"/>
      <c r="J10" s="286"/>
      <c r="K10" s="102"/>
      <c r="L10" s="102"/>
      <c r="M10" s="102"/>
      <c r="N10" s="102"/>
      <c r="O10" s="102"/>
    </row>
    <row r="11" ht="16.5" customHeight="1">
      <c r="A11" s="287" t="s">
        <v>177</v>
      </c>
      <c r="B11" s="288"/>
      <c r="C11" s="288"/>
      <c r="D11" s="288"/>
      <c r="E11" s="288"/>
      <c r="F11" s="288"/>
      <c r="G11" s="288"/>
      <c r="H11" s="288"/>
      <c r="I11" s="288"/>
      <c r="J11" s="289"/>
      <c r="K11" s="223"/>
      <c r="L11" s="223"/>
      <c r="M11" s="223"/>
      <c r="N11" s="223"/>
      <c r="O11" s="223"/>
    </row>
    <row r="12" ht="76.5" customHeight="1">
      <c r="A12" s="290" t="s">
        <v>178</v>
      </c>
      <c r="B12" s="291"/>
      <c r="C12" s="292" t="s">
        <v>43</v>
      </c>
      <c r="D12" s="292">
        <v>10.0</v>
      </c>
      <c r="E12" s="293" t="s">
        <v>179</v>
      </c>
      <c r="F12" s="294" t="s">
        <v>180</v>
      </c>
      <c r="G12" s="295">
        <v>745.0</v>
      </c>
      <c r="H12" s="295">
        <v>527.88</v>
      </c>
      <c r="I12" s="295">
        <v>561.58</v>
      </c>
      <c r="J12" s="246">
        <v>592.0</v>
      </c>
      <c r="K12" s="102"/>
      <c r="L12" s="102"/>
      <c r="M12" s="102"/>
      <c r="N12" s="102"/>
      <c r="O12" s="102"/>
    </row>
    <row r="13" ht="118.5" customHeight="1">
      <c r="A13" s="296" t="s">
        <v>181</v>
      </c>
      <c r="B13" s="297"/>
      <c r="C13" s="298" t="s">
        <v>43</v>
      </c>
      <c r="D13" s="298">
        <v>10.0</v>
      </c>
      <c r="E13" s="293" t="s">
        <v>182</v>
      </c>
      <c r="F13" s="294" t="s">
        <v>183</v>
      </c>
      <c r="G13" s="295">
        <v>780.0</v>
      </c>
      <c r="H13" s="295">
        <v>553.73</v>
      </c>
      <c r="I13" s="295">
        <v>589.07</v>
      </c>
      <c r="J13" s="246">
        <v>620.0</v>
      </c>
      <c r="K13" s="102"/>
      <c r="L13" s="102"/>
      <c r="M13" s="102"/>
      <c r="N13" s="102"/>
      <c r="O13" s="102"/>
    </row>
    <row r="14" ht="92.25" customHeight="1">
      <c r="A14" s="296" t="s">
        <v>184</v>
      </c>
      <c r="B14" s="297"/>
      <c r="C14" s="298" t="s">
        <v>43</v>
      </c>
      <c r="D14" s="298">
        <v>10.0</v>
      </c>
      <c r="E14" s="293" t="s">
        <v>185</v>
      </c>
      <c r="F14" s="294" t="s">
        <v>186</v>
      </c>
      <c r="G14" s="295">
        <v>545.0</v>
      </c>
      <c r="H14" s="295">
        <v>388.28</v>
      </c>
      <c r="I14" s="295">
        <v>413.07</v>
      </c>
      <c r="J14" s="246">
        <v>435.0</v>
      </c>
      <c r="K14" s="102"/>
      <c r="L14" s="102"/>
      <c r="M14" s="102"/>
      <c r="N14" s="102"/>
      <c r="O14" s="102"/>
    </row>
    <row r="15" ht="102.0" customHeight="1">
      <c r="A15" s="296" t="s">
        <v>187</v>
      </c>
      <c r="B15" s="297"/>
      <c r="C15" s="298" t="s">
        <v>43</v>
      </c>
      <c r="D15" s="298">
        <v>10.0</v>
      </c>
      <c r="E15" s="293" t="s">
        <v>188</v>
      </c>
      <c r="F15" s="294" t="s">
        <v>189</v>
      </c>
      <c r="G15" s="295">
        <v>820.0</v>
      </c>
      <c r="H15" s="295">
        <v>582.37</v>
      </c>
      <c r="I15" s="295">
        <v>619.54</v>
      </c>
      <c r="J15" s="246">
        <v>653.0</v>
      </c>
      <c r="K15" s="102"/>
      <c r="L15" s="102"/>
      <c r="M15" s="102"/>
      <c r="N15" s="102"/>
      <c r="O15" s="102"/>
    </row>
    <row r="16" ht="99.75" customHeight="1">
      <c r="A16" s="296" t="s">
        <v>190</v>
      </c>
      <c r="B16" s="297"/>
      <c r="C16" s="298" t="s">
        <v>43</v>
      </c>
      <c r="D16" s="298">
        <v>10.0</v>
      </c>
      <c r="E16" s="293" t="s">
        <v>191</v>
      </c>
      <c r="F16" s="294" t="s">
        <v>192</v>
      </c>
      <c r="G16" s="295">
        <v>820.0</v>
      </c>
      <c r="H16" s="295">
        <v>582.37</v>
      </c>
      <c r="I16" s="295">
        <v>619.54</v>
      </c>
      <c r="J16" s="246">
        <v>653.0</v>
      </c>
      <c r="K16" s="102"/>
      <c r="L16" s="102"/>
      <c r="M16" s="102"/>
      <c r="N16" s="102"/>
      <c r="O16" s="102"/>
    </row>
    <row r="17" ht="89.25" customHeight="1">
      <c r="A17" s="296" t="s">
        <v>193</v>
      </c>
      <c r="B17" s="299"/>
      <c r="C17" s="298" t="s">
        <v>43</v>
      </c>
      <c r="D17" s="298">
        <v>10.0</v>
      </c>
      <c r="E17" s="300" t="s">
        <v>194</v>
      </c>
      <c r="F17" s="294" t="s">
        <v>195</v>
      </c>
      <c r="G17" s="295">
        <v>780.0</v>
      </c>
      <c r="H17" s="295">
        <v>553.7</v>
      </c>
      <c r="I17" s="295">
        <v>589.04</v>
      </c>
      <c r="J17" s="246">
        <v>620.0</v>
      </c>
      <c r="K17" s="102"/>
      <c r="L17" s="102"/>
      <c r="M17" s="102"/>
      <c r="N17" s="102"/>
      <c r="O17" s="102"/>
    </row>
    <row r="18" ht="132.0" customHeight="1">
      <c r="A18" s="296" t="s">
        <v>196</v>
      </c>
      <c r="B18" s="299"/>
      <c r="C18" s="298" t="s">
        <v>43</v>
      </c>
      <c r="D18" s="298">
        <v>10.0</v>
      </c>
      <c r="E18" s="300" t="s">
        <v>197</v>
      </c>
      <c r="F18" s="294" t="s">
        <v>198</v>
      </c>
      <c r="G18" s="295">
        <v>770.0</v>
      </c>
      <c r="H18" s="295">
        <v>546.55</v>
      </c>
      <c r="I18" s="295">
        <v>581.46</v>
      </c>
      <c r="J18" s="246">
        <v>613.0</v>
      </c>
      <c r="K18" s="102"/>
      <c r="L18" s="102"/>
      <c r="M18" s="102"/>
      <c r="N18" s="102"/>
      <c r="O18" s="102"/>
    </row>
    <row r="19" ht="87.0" customHeight="1">
      <c r="A19" s="296" t="s">
        <v>199</v>
      </c>
      <c r="B19" s="299"/>
      <c r="C19" s="298" t="s">
        <v>43</v>
      </c>
      <c r="D19" s="298">
        <v>10.0</v>
      </c>
      <c r="E19" s="300" t="s">
        <v>200</v>
      </c>
      <c r="F19" s="294" t="s">
        <v>201</v>
      </c>
      <c r="G19" s="295">
        <v>640.0</v>
      </c>
      <c r="H19" s="295">
        <v>455.9</v>
      </c>
      <c r="I19" s="295">
        <v>485.02</v>
      </c>
      <c r="J19" s="246">
        <v>512.0</v>
      </c>
      <c r="K19" s="102"/>
      <c r="L19" s="102"/>
      <c r="M19" s="102"/>
      <c r="N19" s="102"/>
      <c r="O19" s="102"/>
    </row>
    <row r="20" ht="119.25" customHeight="1">
      <c r="A20" s="296" t="s">
        <v>202</v>
      </c>
      <c r="B20" s="299"/>
      <c r="C20" s="298" t="s">
        <v>43</v>
      </c>
      <c r="D20" s="298">
        <v>10.0</v>
      </c>
      <c r="E20" s="300" t="s">
        <v>203</v>
      </c>
      <c r="F20" s="294" t="s">
        <v>204</v>
      </c>
      <c r="G20" s="295">
        <v>605.0</v>
      </c>
      <c r="H20" s="295">
        <v>347.53</v>
      </c>
      <c r="I20" s="295">
        <v>369.73</v>
      </c>
      <c r="J20" s="246">
        <v>390.0</v>
      </c>
      <c r="K20" s="102"/>
      <c r="L20" s="102"/>
      <c r="M20" s="102"/>
      <c r="N20" s="102"/>
      <c r="O20" s="102"/>
    </row>
    <row r="21" ht="16.5" customHeight="1">
      <c r="A21" s="301" t="s">
        <v>101</v>
      </c>
      <c r="B21" s="302"/>
      <c r="C21" s="302"/>
      <c r="D21" s="302"/>
      <c r="E21" s="302"/>
      <c r="F21" s="302"/>
      <c r="G21" s="302"/>
      <c r="H21" s="302"/>
      <c r="I21" s="302"/>
      <c r="J21" s="303"/>
      <c r="K21" s="223"/>
      <c r="L21" s="223"/>
      <c r="M21" s="223"/>
      <c r="N21" s="223"/>
      <c r="O21" s="223"/>
    </row>
    <row r="22" ht="51.75" customHeight="1">
      <c r="A22" s="304" t="s">
        <v>205</v>
      </c>
      <c r="B22" s="305"/>
      <c r="C22" s="298" t="s">
        <v>43</v>
      </c>
      <c r="D22" s="298">
        <v>10.0</v>
      </c>
      <c r="E22" s="293" t="s">
        <v>185</v>
      </c>
      <c r="F22" s="294" t="s">
        <v>206</v>
      </c>
      <c r="G22" s="295">
        <v>610.0</v>
      </c>
      <c r="H22" s="295">
        <v>443.74</v>
      </c>
      <c r="I22" s="295">
        <v>472.06</v>
      </c>
      <c r="J22" s="246">
        <v>497.0</v>
      </c>
      <c r="K22" s="102"/>
      <c r="L22" s="102"/>
      <c r="M22" s="102"/>
      <c r="N22" s="102"/>
      <c r="O22" s="102"/>
    </row>
    <row r="23" ht="63.75" customHeight="1">
      <c r="A23" s="243" t="s">
        <v>207</v>
      </c>
      <c r="B23" s="299"/>
      <c r="C23" s="298" t="s">
        <v>43</v>
      </c>
      <c r="D23" s="298">
        <v>12.0</v>
      </c>
      <c r="E23" s="293" t="s">
        <v>179</v>
      </c>
      <c r="F23" s="294" t="s">
        <v>208</v>
      </c>
      <c r="G23" s="295">
        <v>640.0</v>
      </c>
      <c r="H23" s="295">
        <v>468.59</v>
      </c>
      <c r="I23" s="295">
        <v>498.5</v>
      </c>
      <c r="J23" s="246">
        <v>525.0</v>
      </c>
      <c r="K23" s="102"/>
      <c r="L23" s="102"/>
      <c r="M23" s="102"/>
      <c r="N23" s="102"/>
      <c r="O23" s="102"/>
    </row>
    <row r="24" ht="114.75" customHeight="1">
      <c r="A24" s="306" t="s">
        <v>209</v>
      </c>
      <c r="B24" s="305"/>
      <c r="C24" s="298" t="s">
        <v>43</v>
      </c>
      <c r="D24" s="298">
        <v>10.0</v>
      </c>
      <c r="E24" s="294" t="s">
        <v>182</v>
      </c>
      <c r="F24" s="294" t="s">
        <v>210</v>
      </c>
      <c r="G24" s="295">
        <v>640.0</v>
      </c>
      <c r="H24" s="295">
        <v>468.59</v>
      </c>
      <c r="I24" s="295">
        <v>498.5</v>
      </c>
      <c r="J24" s="246">
        <v>525.0</v>
      </c>
      <c r="K24" s="102"/>
      <c r="L24" s="102"/>
      <c r="M24" s="102"/>
      <c r="N24" s="102"/>
      <c r="O24" s="102"/>
    </row>
    <row r="25" ht="76.5" customHeight="1">
      <c r="A25" s="243" t="s">
        <v>211</v>
      </c>
      <c r="B25" s="299"/>
      <c r="C25" s="298" t="s">
        <v>43</v>
      </c>
      <c r="D25" s="298">
        <v>9.0</v>
      </c>
      <c r="E25" s="293" t="s">
        <v>188</v>
      </c>
      <c r="F25" s="294" t="s">
        <v>212</v>
      </c>
      <c r="G25" s="295">
        <v>640.0</v>
      </c>
      <c r="H25" s="295">
        <v>468.59</v>
      </c>
      <c r="I25" s="295">
        <v>498.5</v>
      </c>
      <c r="J25" s="246">
        <v>525.0</v>
      </c>
      <c r="K25" s="102"/>
      <c r="L25" s="102"/>
      <c r="M25" s="102"/>
      <c r="N25" s="102"/>
      <c r="O25" s="102"/>
    </row>
    <row r="26" ht="63.75" customHeight="1">
      <c r="A26" s="243" t="s">
        <v>213</v>
      </c>
      <c r="B26" s="299"/>
      <c r="C26" s="298" t="s">
        <v>43</v>
      </c>
      <c r="D26" s="298">
        <v>8.0</v>
      </c>
      <c r="E26" s="293" t="s">
        <v>191</v>
      </c>
      <c r="F26" s="294" t="s">
        <v>214</v>
      </c>
      <c r="G26" s="295">
        <v>640.0</v>
      </c>
      <c r="H26" s="295">
        <v>468.59</v>
      </c>
      <c r="I26" s="295">
        <v>498.5</v>
      </c>
      <c r="J26" s="246">
        <v>525.0</v>
      </c>
      <c r="K26" s="102"/>
      <c r="L26" s="102"/>
      <c r="M26" s="102"/>
      <c r="N26" s="102"/>
      <c r="O26" s="102"/>
    </row>
    <row r="27" ht="62.25" customHeight="1">
      <c r="A27" s="243" t="s">
        <v>215</v>
      </c>
      <c r="B27" s="299"/>
      <c r="C27" s="298" t="s">
        <v>43</v>
      </c>
      <c r="D27" s="298">
        <v>7.0</v>
      </c>
      <c r="E27" s="293" t="s">
        <v>194</v>
      </c>
      <c r="F27" s="294" t="s">
        <v>216</v>
      </c>
      <c r="G27" s="295">
        <v>640.0</v>
      </c>
      <c r="H27" s="295">
        <v>468.59</v>
      </c>
      <c r="I27" s="295">
        <v>498.5</v>
      </c>
      <c r="J27" s="246">
        <v>525.0</v>
      </c>
      <c r="K27" s="102"/>
      <c r="L27" s="102"/>
      <c r="M27" s="102"/>
      <c r="N27" s="102"/>
      <c r="O27" s="102"/>
    </row>
    <row r="28" ht="69.75" customHeight="1">
      <c r="A28" s="243" t="s">
        <v>217</v>
      </c>
      <c r="B28" s="299"/>
      <c r="C28" s="298" t="s">
        <v>43</v>
      </c>
      <c r="D28" s="298">
        <v>10.0</v>
      </c>
      <c r="E28" s="300" t="s">
        <v>197</v>
      </c>
      <c r="F28" s="294" t="s">
        <v>218</v>
      </c>
      <c r="G28" s="295">
        <v>640.0</v>
      </c>
      <c r="H28" s="295">
        <v>468.59</v>
      </c>
      <c r="I28" s="295">
        <v>498.5</v>
      </c>
      <c r="J28" s="246">
        <v>525.0</v>
      </c>
      <c r="K28" s="102"/>
      <c r="L28" s="102"/>
      <c r="M28" s="102"/>
      <c r="N28" s="102"/>
      <c r="O28" s="102"/>
    </row>
    <row r="29" ht="69.75" customHeight="1">
      <c r="A29" s="243" t="s">
        <v>219</v>
      </c>
      <c r="B29" s="299"/>
      <c r="C29" s="298" t="s">
        <v>43</v>
      </c>
      <c r="D29" s="298">
        <v>9.0</v>
      </c>
      <c r="E29" s="300" t="s">
        <v>200</v>
      </c>
      <c r="F29" s="294" t="s">
        <v>218</v>
      </c>
      <c r="G29" s="295">
        <v>640.0</v>
      </c>
      <c r="H29" s="295">
        <v>468.59</v>
      </c>
      <c r="I29" s="295">
        <v>498.5</v>
      </c>
      <c r="J29" s="246">
        <v>525.0</v>
      </c>
      <c r="K29" s="102"/>
      <c r="L29" s="102"/>
      <c r="M29" s="102"/>
      <c r="N29" s="102"/>
      <c r="O29" s="102"/>
    </row>
    <row r="30" ht="63.75" customHeight="1">
      <c r="A30" s="243" t="s">
        <v>220</v>
      </c>
      <c r="B30" s="299"/>
      <c r="C30" s="298" t="s">
        <v>43</v>
      </c>
      <c r="D30" s="298"/>
      <c r="E30" s="300" t="s">
        <v>203</v>
      </c>
      <c r="F30" s="294" t="s">
        <v>221</v>
      </c>
      <c r="G30" s="295">
        <v>550.0</v>
      </c>
      <c r="H30" s="295">
        <v>356.18</v>
      </c>
      <c r="I30" s="295">
        <v>378.93</v>
      </c>
      <c r="J30" s="246">
        <v>399.0</v>
      </c>
      <c r="K30" s="102"/>
      <c r="L30" s="102"/>
      <c r="M30" s="102"/>
      <c r="N30" s="102"/>
      <c r="O30" s="102"/>
    </row>
    <row r="31" ht="76.5" customHeight="1">
      <c r="A31" s="307" t="s">
        <v>222</v>
      </c>
      <c r="B31" s="308"/>
      <c r="C31" s="298" t="s">
        <v>43</v>
      </c>
      <c r="D31" s="309">
        <v>30.0</v>
      </c>
      <c r="E31" s="293" t="s">
        <v>223</v>
      </c>
      <c r="F31" s="310" t="s">
        <v>224</v>
      </c>
      <c r="G31" s="295">
        <v>335.0</v>
      </c>
      <c r="H31" s="295">
        <v>255.34</v>
      </c>
      <c r="I31" s="295">
        <v>271.64</v>
      </c>
      <c r="J31" s="246">
        <v>286.0</v>
      </c>
      <c r="K31" s="102"/>
      <c r="L31" s="102"/>
      <c r="M31" s="102"/>
      <c r="N31" s="102"/>
      <c r="O31" s="102"/>
    </row>
    <row r="32" ht="59.25" customHeight="1">
      <c r="A32" s="286"/>
      <c r="B32" s="311"/>
      <c r="C32" s="298" t="s">
        <v>43</v>
      </c>
      <c r="D32" s="253"/>
      <c r="E32" s="293" t="s">
        <v>225</v>
      </c>
      <c r="F32" s="253"/>
      <c r="G32" s="295">
        <v>450.0</v>
      </c>
      <c r="H32" s="295">
        <v>350.0</v>
      </c>
      <c r="I32" s="295">
        <v>372.34</v>
      </c>
      <c r="J32" s="246">
        <v>392.0</v>
      </c>
      <c r="K32" s="102"/>
      <c r="L32" s="102"/>
      <c r="M32" s="102"/>
      <c r="N32" s="102"/>
      <c r="O32" s="102"/>
    </row>
    <row r="33" ht="102.0" customHeight="1">
      <c r="A33" s="243" t="s">
        <v>226</v>
      </c>
      <c r="B33" s="299"/>
      <c r="C33" s="298" t="s">
        <v>43</v>
      </c>
      <c r="D33" s="298">
        <v>20.0</v>
      </c>
      <c r="E33" s="293" t="s">
        <v>227</v>
      </c>
      <c r="F33" s="294" t="s">
        <v>228</v>
      </c>
      <c r="G33" s="295">
        <v>295.0</v>
      </c>
      <c r="H33" s="295">
        <v>210.4</v>
      </c>
      <c r="I33" s="295">
        <v>223.83</v>
      </c>
      <c r="J33" s="246">
        <v>236.0</v>
      </c>
      <c r="K33" s="102"/>
      <c r="L33" s="102"/>
      <c r="M33" s="102"/>
      <c r="N33" s="102"/>
      <c r="O33" s="102"/>
    </row>
    <row r="34" ht="75.75" customHeight="1">
      <c r="A34" s="243" t="s">
        <v>229</v>
      </c>
      <c r="B34" s="308"/>
      <c r="C34" s="298" t="s">
        <v>43</v>
      </c>
      <c r="D34" s="298">
        <v>80.0</v>
      </c>
      <c r="E34" s="293" t="s">
        <v>230</v>
      </c>
      <c r="F34" s="312"/>
      <c r="G34" s="313">
        <v>100.0</v>
      </c>
      <c r="H34" s="313">
        <v>75.56</v>
      </c>
      <c r="I34" s="313">
        <v>80.37</v>
      </c>
      <c r="J34" s="314">
        <v>85.0</v>
      </c>
      <c r="K34" s="102"/>
      <c r="L34" s="102"/>
      <c r="M34" s="102"/>
      <c r="N34" s="102"/>
      <c r="O34" s="102"/>
    </row>
    <row r="35" ht="31.5" customHeight="1">
      <c r="A35" s="243" t="s">
        <v>231</v>
      </c>
      <c r="C35" s="298" t="s">
        <v>43</v>
      </c>
      <c r="D35" s="298">
        <v>50.0</v>
      </c>
      <c r="E35" s="293" t="s">
        <v>230</v>
      </c>
      <c r="F35" s="312"/>
      <c r="G35" s="118"/>
      <c r="H35" s="118"/>
      <c r="I35" s="118"/>
      <c r="J35" s="118"/>
      <c r="K35" s="102"/>
      <c r="L35" s="102"/>
      <c r="M35" s="102"/>
      <c r="N35" s="102"/>
      <c r="O35" s="102"/>
    </row>
    <row r="36" ht="60.75" customHeight="1">
      <c r="A36" s="306" t="s">
        <v>232</v>
      </c>
      <c r="C36" s="298" t="s">
        <v>43</v>
      </c>
      <c r="D36" s="298">
        <v>50.0</v>
      </c>
      <c r="E36" s="293" t="s">
        <v>230</v>
      </c>
      <c r="F36" s="312"/>
      <c r="G36" s="118"/>
      <c r="H36" s="118"/>
      <c r="I36" s="118"/>
      <c r="J36" s="118"/>
      <c r="K36" s="102"/>
      <c r="L36" s="102"/>
      <c r="M36" s="102"/>
      <c r="N36" s="102"/>
      <c r="O36" s="102"/>
    </row>
    <row r="37" ht="18.0" customHeight="1">
      <c r="A37" s="306" t="s">
        <v>233</v>
      </c>
      <c r="B37" s="311"/>
      <c r="C37" s="298" t="s">
        <v>43</v>
      </c>
      <c r="D37" s="298">
        <v>50.0</v>
      </c>
      <c r="E37" s="293" t="s">
        <v>230</v>
      </c>
      <c r="F37" s="312"/>
      <c r="G37" s="286"/>
      <c r="H37" s="286"/>
      <c r="I37" s="286"/>
      <c r="J37" s="286"/>
      <c r="K37" s="102"/>
      <c r="L37" s="102"/>
      <c r="M37" s="102"/>
      <c r="N37" s="102"/>
      <c r="O37" s="102"/>
    </row>
    <row r="38" ht="85.5" customHeight="1">
      <c r="A38" s="307" t="s">
        <v>234</v>
      </c>
      <c r="B38" s="308"/>
      <c r="C38" s="298" t="s">
        <v>43</v>
      </c>
      <c r="D38" s="309">
        <v>20.0</v>
      </c>
      <c r="E38" s="293" t="s">
        <v>235</v>
      </c>
      <c r="F38" s="310" t="s">
        <v>224</v>
      </c>
      <c r="G38" s="295">
        <v>431.0</v>
      </c>
      <c r="H38" s="295">
        <v>288.81</v>
      </c>
      <c r="I38" s="295">
        <v>307.24</v>
      </c>
      <c r="J38" s="246">
        <v>324.0</v>
      </c>
      <c r="K38" s="102"/>
      <c r="L38" s="102"/>
      <c r="M38" s="102"/>
      <c r="N38" s="102"/>
      <c r="O38" s="102"/>
    </row>
    <row r="39" ht="55.5" customHeight="1">
      <c r="A39" s="286"/>
      <c r="B39" s="311"/>
      <c r="C39" s="298" t="s">
        <v>43</v>
      </c>
      <c r="D39" s="253"/>
      <c r="E39" s="293" t="s">
        <v>236</v>
      </c>
      <c r="F39" s="253"/>
      <c r="G39" s="295">
        <v>477.0</v>
      </c>
      <c r="H39" s="295">
        <v>328.96</v>
      </c>
      <c r="I39" s="295">
        <v>349.96</v>
      </c>
      <c r="J39" s="246">
        <v>369.0</v>
      </c>
      <c r="K39" s="102"/>
      <c r="L39" s="102"/>
      <c r="M39" s="102"/>
      <c r="N39" s="102"/>
      <c r="O39" s="102"/>
    </row>
    <row r="40" ht="63.75" customHeight="1">
      <c r="A40" s="307" t="s">
        <v>237</v>
      </c>
      <c r="B40" s="308"/>
      <c r="C40" s="298" t="s">
        <v>43</v>
      </c>
      <c r="D40" s="309">
        <v>20.0</v>
      </c>
      <c r="E40" s="293" t="s">
        <v>238</v>
      </c>
      <c r="F40" s="310" t="s">
        <v>224</v>
      </c>
      <c r="G40" s="295">
        <v>315.0</v>
      </c>
      <c r="H40" s="295">
        <v>243.85</v>
      </c>
      <c r="I40" s="295">
        <v>259.42</v>
      </c>
      <c r="J40" s="246">
        <v>273.0</v>
      </c>
      <c r="K40" s="102"/>
      <c r="L40" s="102"/>
      <c r="M40" s="102"/>
      <c r="N40" s="102"/>
      <c r="O40" s="102"/>
    </row>
    <row r="41" ht="50.25" customHeight="1">
      <c r="A41" s="286"/>
      <c r="B41" s="311"/>
      <c r="C41" s="298" t="s">
        <v>43</v>
      </c>
      <c r="D41" s="253"/>
      <c r="E41" s="293" t="s">
        <v>225</v>
      </c>
      <c r="F41" s="253"/>
      <c r="G41" s="295">
        <v>605.0</v>
      </c>
      <c r="H41" s="295">
        <v>459.01</v>
      </c>
      <c r="I41" s="295">
        <v>488.31</v>
      </c>
      <c r="J41" s="246">
        <v>514.0</v>
      </c>
      <c r="K41" s="102"/>
      <c r="L41" s="102"/>
      <c r="M41" s="102"/>
      <c r="N41" s="102"/>
      <c r="O41" s="102"/>
    </row>
    <row r="42" ht="61.5" customHeight="1">
      <c r="A42" s="306" t="s">
        <v>239</v>
      </c>
      <c r="B42" s="305"/>
      <c r="C42" s="298" t="s">
        <v>43</v>
      </c>
      <c r="D42" s="298">
        <v>20.0</v>
      </c>
      <c r="E42" s="293" t="s">
        <v>240</v>
      </c>
      <c r="F42" s="294" t="s">
        <v>241</v>
      </c>
      <c r="G42" s="295">
        <v>335.0</v>
      </c>
      <c r="H42" s="295">
        <v>259.15</v>
      </c>
      <c r="I42" s="295">
        <v>275.68</v>
      </c>
      <c r="J42" s="246">
        <v>291.0</v>
      </c>
      <c r="K42" s="102"/>
      <c r="L42" s="102"/>
      <c r="M42" s="102"/>
      <c r="N42" s="102"/>
      <c r="O42" s="102"/>
    </row>
    <row r="43" ht="44.25" customHeight="1">
      <c r="A43" s="306" t="s">
        <v>242</v>
      </c>
      <c r="B43" s="305"/>
      <c r="C43" s="298" t="s">
        <v>43</v>
      </c>
      <c r="D43" s="298">
        <v>96.0</v>
      </c>
      <c r="E43" s="293" t="s">
        <v>240</v>
      </c>
      <c r="F43" s="294" t="s">
        <v>243</v>
      </c>
      <c r="G43" s="295">
        <v>50.0</v>
      </c>
      <c r="H43" s="295">
        <v>21.03</v>
      </c>
      <c r="I43" s="295">
        <v>22.37</v>
      </c>
      <c r="J43" s="246">
        <v>24.0</v>
      </c>
      <c r="K43" s="102"/>
      <c r="L43" s="102"/>
      <c r="M43" s="102"/>
      <c r="N43" s="102"/>
      <c r="O43" s="102"/>
    </row>
    <row r="44" ht="35.25" customHeight="1">
      <c r="A44" s="306" t="s">
        <v>244</v>
      </c>
      <c r="B44" s="305"/>
      <c r="C44" s="298" t="s">
        <v>43</v>
      </c>
      <c r="D44" s="298">
        <v>30.0</v>
      </c>
      <c r="E44" s="293" t="s">
        <v>227</v>
      </c>
      <c r="F44" s="294" t="s">
        <v>228</v>
      </c>
      <c r="G44" s="295">
        <v>180.0</v>
      </c>
      <c r="H44" s="295">
        <v>115.71</v>
      </c>
      <c r="I44" s="295">
        <v>123.09</v>
      </c>
      <c r="J44" s="246">
        <v>130.0</v>
      </c>
      <c r="K44" s="102"/>
      <c r="L44" s="102"/>
      <c r="M44" s="102"/>
      <c r="N44" s="102"/>
      <c r="O44" s="102"/>
    </row>
    <row r="45" ht="48.0" customHeight="1">
      <c r="A45" s="315" t="s">
        <v>245</v>
      </c>
      <c r="B45" s="316"/>
      <c r="C45" s="317" t="s">
        <v>43</v>
      </c>
      <c r="D45" s="317">
        <v>12.0</v>
      </c>
      <c r="E45" s="318" t="s">
        <v>246</v>
      </c>
      <c r="F45" s="319" t="s">
        <v>247</v>
      </c>
      <c r="G45" s="320" t="s">
        <v>248</v>
      </c>
      <c r="H45" s="320">
        <v>662.74</v>
      </c>
      <c r="I45" s="320">
        <v>705.04</v>
      </c>
      <c r="J45" s="321">
        <v>743.0</v>
      </c>
      <c r="K45" s="239"/>
      <c r="L45" s="239"/>
      <c r="M45" s="239"/>
      <c r="N45" s="239"/>
      <c r="O45" s="239"/>
    </row>
    <row r="46" ht="15.75" customHeight="1">
      <c r="A46" s="322"/>
      <c r="G46" s="323"/>
      <c r="H46" s="276"/>
      <c r="I46" s="276"/>
      <c r="J46" s="277"/>
      <c r="K46" s="102"/>
      <c r="L46" s="102"/>
      <c r="M46" s="102"/>
      <c r="N46" s="102"/>
      <c r="O46" s="102"/>
    </row>
    <row r="47" ht="15.75" customHeight="1">
      <c r="G47" s="323"/>
      <c r="H47" s="276"/>
      <c r="I47" s="276"/>
      <c r="J47" s="277"/>
      <c r="K47" s="102"/>
      <c r="L47" s="102"/>
      <c r="M47" s="102"/>
      <c r="N47" s="102"/>
      <c r="O47" s="102"/>
    </row>
    <row r="48" ht="15.75" customHeight="1">
      <c r="A48" s="324"/>
      <c r="B48" s="325"/>
      <c r="C48" s="326"/>
      <c r="D48" s="327"/>
      <c r="E48" s="327"/>
      <c r="F48" s="327"/>
      <c r="G48" s="328"/>
      <c r="H48" s="328"/>
      <c r="I48" s="276"/>
      <c r="J48" s="277"/>
      <c r="K48" s="102"/>
      <c r="L48" s="102"/>
      <c r="M48" s="102"/>
      <c r="N48" s="102"/>
      <c r="O48" s="102"/>
    </row>
    <row r="49" ht="18.0" customHeight="1">
      <c r="A49" s="225"/>
      <c r="B49" s="225"/>
      <c r="C49" s="225"/>
      <c r="D49" s="225"/>
      <c r="E49" s="225"/>
      <c r="F49" s="225"/>
      <c r="G49" s="276"/>
      <c r="H49" s="276"/>
      <c r="I49" s="276"/>
      <c r="J49" s="277"/>
      <c r="K49" s="102"/>
      <c r="L49" s="102"/>
      <c r="M49" s="102"/>
      <c r="N49" s="102"/>
      <c r="O49" s="102"/>
    </row>
    <row r="50" ht="15.75" customHeight="1">
      <c r="A50" s="102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</row>
    <row r="51" ht="15.75" customHeight="1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</row>
    <row r="52" ht="15.75" customHeight="1">
      <c r="A52" s="102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</row>
    <row r="53" ht="15.75" customHeight="1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</row>
    <row r="54" ht="15.75" customHeight="1">
      <c r="A54" s="102"/>
      <c r="B54" s="102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</row>
    <row r="55" ht="15.75" customHeight="1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</row>
    <row r="56" ht="15.75" customHeight="1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</row>
    <row r="57" ht="15.75" customHeight="1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</row>
    <row r="58" ht="15.75" customHeight="1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</row>
    <row r="59" ht="15.75" customHeight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</row>
    <row r="60" ht="15.75" customHeight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</row>
    <row r="61" ht="15.75" customHeight="1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</row>
    <row r="62" ht="15.75" customHeight="1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</row>
    <row r="63" ht="15.75" customHeight="1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</row>
    <row r="64" ht="15.75" customHeight="1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</row>
    <row r="65" ht="15.75" customHeight="1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</row>
    <row r="66" ht="15.75" customHeight="1">
      <c r="A66" s="102"/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</row>
    <row r="67" ht="15.75" customHeight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</row>
    <row r="68" ht="15.75" customHeight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</row>
    <row r="69" ht="15.75" customHeight="1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</row>
    <row r="70" ht="15.75" customHeight="1">
      <c r="A70" s="102"/>
      <c r="B70" s="102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</row>
    <row r="71" ht="15.75" customHeight="1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</row>
    <row r="72" ht="15.75" customHeight="1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</row>
    <row r="73" ht="15.75" customHeight="1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</row>
    <row r="74" ht="15.75" customHeight="1">
      <c r="A74" s="102"/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</row>
    <row r="75" ht="15.75" customHeight="1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</row>
    <row r="76" ht="15.75" customHeight="1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</row>
    <row r="77" ht="15.75" customHeight="1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</row>
    <row r="78" ht="15.75" customHeight="1">
      <c r="A78" s="102"/>
      <c r="B78" s="102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</row>
    <row r="79" ht="15.75" customHeight="1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</row>
    <row r="80" ht="15.75" customHeight="1">
      <c r="A80" s="102"/>
      <c r="B80" s="102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</row>
    <row r="81" ht="15.75" customHeight="1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ht="15.75" customHeight="1">
      <c r="A82" s="102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</row>
    <row r="83" ht="15.7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</row>
    <row r="84" ht="15.75" customHeight="1">
      <c r="A84" s="102"/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</row>
    <row r="85" ht="15.75" customHeight="1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</row>
    <row r="86" ht="15.75" customHeight="1">
      <c r="A86" s="102"/>
      <c r="B86" s="102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ht="15.75" customHeight="1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</row>
    <row r="88" ht="15.75" customHeight="1">
      <c r="A88" s="102"/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</row>
    <row r="89" ht="15.75" customHeight="1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</row>
    <row r="90" ht="15.75" customHeight="1">
      <c r="A90" s="102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</row>
    <row r="91" ht="15.75" customHeight="1">
      <c r="A91" s="102"/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</row>
    <row r="92" ht="15.75" customHeight="1">
      <c r="A92" s="102"/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</row>
    <row r="93" ht="15.75" customHeight="1">
      <c r="A93" s="102"/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</row>
    <row r="94" ht="15.75" customHeight="1">
      <c r="A94" s="102"/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</row>
    <row r="95" ht="15.75" customHeight="1">
      <c r="A95" s="102"/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</row>
    <row r="96" ht="15.75" customHeight="1">
      <c r="A96" s="102"/>
      <c r="B96" s="102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</row>
    <row r="97" ht="15.75" customHeight="1">
      <c r="A97" s="102"/>
      <c r="B97" s="102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</row>
    <row r="98" ht="15.75" customHeight="1">
      <c r="A98" s="102"/>
      <c r="B98" s="102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</row>
    <row r="99" ht="15.75" customHeight="1">
      <c r="A99" s="102"/>
      <c r="B99" s="102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</row>
    <row r="100" ht="15.75" customHeight="1">
      <c r="A100" s="102"/>
      <c r="B100" s="102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</row>
  </sheetData>
  <mergeCells count="30">
    <mergeCell ref="H9:H10"/>
    <mergeCell ref="I9:I10"/>
    <mergeCell ref="J9:J10"/>
    <mergeCell ref="A11:J11"/>
    <mergeCell ref="A9:A10"/>
    <mergeCell ref="B9:B10"/>
    <mergeCell ref="C9:C10"/>
    <mergeCell ref="D9:D10"/>
    <mergeCell ref="E9:E10"/>
    <mergeCell ref="F9:F10"/>
    <mergeCell ref="A31:A32"/>
    <mergeCell ref="B31:B32"/>
    <mergeCell ref="D31:D32"/>
    <mergeCell ref="G9:G10"/>
    <mergeCell ref="A21:J21"/>
    <mergeCell ref="B38:B39"/>
    <mergeCell ref="B34:B37"/>
    <mergeCell ref="A40:A41"/>
    <mergeCell ref="B40:B41"/>
    <mergeCell ref="D40:D41"/>
    <mergeCell ref="F40:F41"/>
    <mergeCell ref="A46:F47"/>
    <mergeCell ref="F31:F32"/>
    <mergeCell ref="H34:H37"/>
    <mergeCell ref="I34:I37"/>
    <mergeCell ref="J34:J37"/>
    <mergeCell ref="A38:A39"/>
    <mergeCell ref="D38:D39"/>
    <mergeCell ref="F38:F39"/>
    <mergeCell ref="G34:G37"/>
  </mergeCells>
  <hyperlinks>
    <hyperlink r:id="rId1" ref="G8"/>
  </hyperlinks>
  <printOptions/>
  <pageMargins bottom="0.75" footer="0.0" header="0.0" left="0.7" right="0.7" top="0.75"/>
  <pageSetup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86"/>
    <col customWidth="1" min="2" max="2" width="23.71"/>
    <col customWidth="1" min="3" max="3" width="26.0"/>
    <col customWidth="1" min="4" max="4" width="33.29"/>
    <col customWidth="1" min="5" max="5" width="44.86"/>
    <col customWidth="1" hidden="1" min="6" max="6" width="19.71"/>
    <col customWidth="1" min="7" max="11" width="8.0"/>
  </cols>
  <sheetData>
    <row r="1" ht="33.0" customHeight="1">
      <c r="A1" s="329" t="s">
        <v>6</v>
      </c>
      <c r="B1" s="330" t="s">
        <v>249</v>
      </c>
      <c r="C1" s="330" t="s">
        <v>250</v>
      </c>
      <c r="D1" s="330" t="s">
        <v>81</v>
      </c>
      <c r="E1" s="330" t="s">
        <v>78</v>
      </c>
      <c r="F1" s="102"/>
      <c r="G1" s="331" t="s">
        <v>251</v>
      </c>
    </row>
    <row r="2" ht="28.5" hidden="1" customHeight="1">
      <c r="A2" s="118"/>
      <c r="B2" s="118"/>
      <c r="C2" s="118"/>
      <c r="D2" s="118"/>
      <c r="E2" s="118"/>
      <c r="F2" s="102"/>
      <c r="G2" s="332"/>
    </row>
    <row r="3" ht="0.75" customHeight="1">
      <c r="A3" s="283"/>
      <c r="B3" s="283"/>
      <c r="C3" s="283"/>
      <c r="D3" s="283"/>
      <c r="E3" s="283"/>
      <c r="F3" s="102"/>
      <c r="G3" s="333"/>
    </row>
    <row r="4" ht="111.0" customHeight="1">
      <c r="A4" s="334">
        <v>1.0</v>
      </c>
      <c r="B4" s="335" t="s">
        <v>252</v>
      </c>
      <c r="C4" s="336" t="s">
        <v>253</v>
      </c>
      <c r="D4" s="337" t="s">
        <v>254</v>
      </c>
      <c r="E4" s="338"/>
      <c r="F4" s="102"/>
      <c r="G4" s="339">
        <v>525.0</v>
      </c>
    </row>
    <row r="5" ht="96.0" customHeight="1">
      <c r="A5" s="334">
        <v>2.0</v>
      </c>
      <c r="B5" s="335" t="s">
        <v>255</v>
      </c>
      <c r="C5" s="337" t="s">
        <v>256</v>
      </c>
      <c r="D5" s="340" t="s">
        <v>257</v>
      </c>
      <c r="E5" s="338"/>
      <c r="F5" s="102"/>
      <c r="G5" s="339">
        <v>525.0</v>
      </c>
    </row>
    <row r="6" ht="108.75" customHeight="1">
      <c r="A6" s="334">
        <v>3.0</v>
      </c>
      <c r="B6" s="335" t="s">
        <v>258</v>
      </c>
      <c r="C6" s="337" t="s">
        <v>259</v>
      </c>
      <c r="D6" s="340" t="s">
        <v>260</v>
      </c>
      <c r="E6" s="338"/>
      <c r="F6" s="102"/>
      <c r="G6" s="339">
        <v>525.0</v>
      </c>
    </row>
    <row r="7" ht="100.5" customHeight="1">
      <c r="A7" s="334">
        <v>4.0</v>
      </c>
      <c r="B7" s="335" t="s">
        <v>261</v>
      </c>
      <c r="C7" s="337" t="s">
        <v>256</v>
      </c>
      <c r="D7" s="340" t="s">
        <v>262</v>
      </c>
      <c r="E7" s="338"/>
      <c r="F7" s="102"/>
      <c r="G7" s="339">
        <v>500.0</v>
      </c>
    </row>
    <row r="8" ht="112.5" customHeight="1">
      <c r="A8" s="334">
        <v>5.0</v>
      </c>
      <c r="B8" s="335" t="s">
        <v>263</v>
      </c>
      <c r="C8" s="337" t="s">
        <v>256</v>
      </c>
      <c r="D8" s="340" t="s">
        <v>262</v>
      </c>
      <c r="E8" s="338"/>
      <c r="F8" s="102"/>
      <c r="G8" s="339">
        <v>500.0</v>
      </c>
    </row>
    <row r="9" ht="92.25" customHeight="1">
      <c r="A9" s="334">
        <v>6.0</v>
      </c>
      <c r="B9" s="335" t="s">
        <v>264</v>
      </c>
      <c r="C9" s="337" t="s">
        <v>259</v>
      </c>
      <c r="D9" s="340" t="s">
        <v>265</v>
      </c>
      <c r="E9" s="341"/>
      <c r="F9" s="102"/>
      <c r="G9" s="339">
        <v>500.0</v>
      </c>
    </row>
    <row r="10" ht="92.25" customHeight="1">
      <c r="A10" s="334">
        <v>7.0</v>
      </c>
      <c r="B10" s="342" t="s">
        <v>266</v>
      </c>
      <c r="C10" s="336"/>
      <c r="D10" s="343" t="s">
        <v>267</v>
      </c>
      <c r="E10" s="338"/>
      <c r="F10" s="102"/>
      <c r="G10" s="339">
        <v>280.0</v>
      </c>
    </row>
    <row r="11" ht="38.25" customHeight="1">
      <c r="A11" s="334">
        <v>8.0</v>
      </c>
      <c r="B11" s="335" t="s">
        <v>268</v>
      </c>
      <c r="C11" s="344"/>
      <c r="D11" s="340" t="s">
        <v>269</v>
      </c>
      <c r="E11" s="344"/>
      <c r="F11" s="102"/>
      <c r="G11" s="345">
        <v>220.0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5">
    <mergeCell ref="A1:A3"/>
    <mergeCell ref="B1:B3"/>
    <mergeCell ref="C1:C3"/>
    <mergeCell ref="D1:D3"/>
    <mergeCell ref="E1:E3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14"/>
    <col customWidth="1" min="2" max="2" width="21.86"/>
    <col customWidth="1" min="3" max="3" width="17.71"/>
    <col customWidth="1" min="4" max="4" width="21.29"/>
    <col customWidth="1" min="5" max="5" width="54.29"/>
    <col customWidth="1" min="6" max="11" width="8.0"/>
  </cols>
  <sheetData>
    <row r="1" ht="49.5" customHeight="1">
      <c r="A1" s="329" t="s">
        <v>6</v>
      </c>
      <c r="B1" s="330" t="s">
        <v>249</v>
      </c>
      <c r="C1" s="330" t="s">
        <v>250</v>
      </c>
      <c r="D1" s="330" t="s">
        <v>81</v>
      </c>
      <c r="E1" s="330" t="s">
        <v>78</v>
      </c>
      <c r="F1" s="346" t="s">
        <v>173</v>
      </c>
    </row>
    <row r="2" ht="0.75" customHeight="1">
      <c r="A2" s="118"/>
      <c r="B2" s="118"/>
      <c r="C2" s="118"/>
      <c r="D2" s="118"/>
      <c r="E2" s="118"/>
      <c r="F2" s="347"/>
    </row>
    <row r="3" ht="15.75" hidden="1" customHeight="1">
      <c r="A3" s="283"/>
      <c r="B3" s="283"/>
      <c r="C3" s="283"/>
      <c r="D3" s="283"/>
      <c r="E3" s="283"/>
      <c r="F3" s="102"/>
    </row>
    <row r="4" ht="19.5" customHeight="1">
      <c r="A4" s="348">
        <v>1.0</v>
      </c>
      <c r="B4" s="349" t="s">
        <v>270</v>
      </c>
      <c r="C4" s="336" t="s">
        <v>271</v>
      </c>
      <c r="D4" s="350" t="s">
        <v>272</v>
      </c>
      <c r="E4" s="351"/>
      <c r="F4" s="352">
        <v>850.0</v>
      </c>
    </row>
    <row r="5" ht="19.5" customHeight="1">
      <c r="A5" s="118"/>
      <c r="B5" s="118"/>
      <c r="C5" s="336" t="s">
        <v>273</v>
      </c>
      <c r="D5" s="118"/>
      <c r="E5" s="118"/>
      <c r="F5" s="352">
        <v>850.0</v>
      </c>
    </row>
    <row r="6" ht="19.5" customHeight="1">
      <c r="A6" s="118"/>
      <c r="B6" s="118"/>
      <c r="C6" s="336" t="s">
        <v>274</v>
      </c>
      <c r="D6" s="118"/>
      <c r="E6" s="118"/>
      <c r="F6" s="352">
        <v>850.0</v>
      </c>
    </row>
    <row r="7" ht="19.5" customHeight="1">
      <c r="A7" s="118"/>
      <c r="B7" s="118"/>
      <c r="C7" s="336" t="s">
        <v>275</v>
      </c>
      <c r="D7" s="118"/>
      <c r="E7" s="118"/>
      <c r="F7" s="353">
        <v>850.0</v>
      </c>
    </row>
    <row r="8" ht="60.0" customHeight="1">
      <c r="A8" s="283"/>
      <c r="B8" s="283"/>
      <c r="C8" s="336" t="s">
        <v>276</v>
      </c>
      <c r="D8" s="283"/>
      <c r="E8" s="283"/>
      <c r="F8" s="353">
        <v>850.0</v>
      </c>
    </row>
    <row r="9" ht="19.5" customHeight="1">
      <c r="A9" s="348">
        <v>2.0</v>
      </c>
      <c r="B9" s="349" t="s">
        <v>277</v>
      </c>
      <c r="C9" s="336" t="s">
        <v>278</v>
      </c>
      <c r="D9" s="350" t="s">
        <v>272</v>
      </c>
      <c r="E9" s="351"/>
      <c r="F9" s="354">
        <v>850.0</v>
      </c>
    </row>
    <row r="10" ht="19.5" customHeight="1">
      <c r="A10" s="118"/>
      <c r="B10" s="118"/>
      <c r="C10" s="336" t="s">
        <v>279</v>
      </c>
      <c r="D10" s="118"/>
      <c r="E10" s="118"/>
      <c r="F10" s="353">
        <v>850.0</v>
      </c>
    </row>
    <row r="11" ht="19.5" customHeight="1">
      <c r="A11" s="118"/>
      <c r="B11" s="118"/>
      <c r="C11" s="336" t="s">
        <v>280</v>
      </c>
      <c r="D11" s="118"/>
      <c r="E11" s="118"/>
      <c r="F11" s="353">
        <v>850.0</v>
      </c>
    </row>
    <row r="12" ht="19.5" customHeight="1">
      <c r="A12" s="118"/>
      <c r="B12" s="118"/>
      <c r="C12" s="336" t="s">
        <v>281</v>
      </c>
      <c r="D12" s="118"/>
      <c r="E12" s="118"/>
      <c r="F12" s="354">
        <v>850.0</v>
      </c>
    </row>
    <row r="13" ht="51.75" customHeight="1">
      <c r="A13" s="283"/>
      <c r="B13" s="283"/>
      <c r="C13" s="336" t="s">
        <v>282</v>
      </c>
      <c r="D13" s="283"/>
      <c r="E13" s="283"/>
      <c r="F13" s="353">
        <v>850.0</v>
      </c>
    </row>
    <row r="14" ht="19.5" customHeight="1">
      <c r="A14" s="355">
        <v>3.0</v>
      </c>
      <c r="B14" s="356" t="s">
        <v>283</v>
      </c>
      <c r="C14" s="336" t="s">
        <v>284</v>
      </c>
      <c r="D14" s="350" t="s">
        <v>272</v>
      </c>
      <c r="E14" s="357"/>
      <c r="F14" s="345">
        <v>850.0</v>
      </c>
    </row>
    <row r="15" ht="19.5" customHeight="1">
      <c r="A15" s="118"/>
      <c r="B15" s="118"/>
      <c r="C15" s="358" t="s">
        <v>285</v>
      </c>
      <c r="D15" s="118"/>
      <c r="E15" s="118"/>
      <c r="F15" s="345">
        <v>850.0</v>
      </c>
    </row>
    <row r="16" ht="19.5" customHeight="1">
      <c r="A16" s="118"/>
      <c r="B16" s="118"/>
      <c r="C16" s="358" t="s">
        <v>286</v>
      </c>
      <c r="D16" s="118"/>
      <c r="E16" s="118"/>
      <c r="F16" s="345">
        <v>850.0</v>
      </c>
    </row>
    <row r="17" ht="19.5" customHeight="1">
      <c r="A17" s="118"/>
      <c r="B17" s="118"/>
      <c r="C17" s="358" t="s">
        <v>287</v>
      </c>
      <c r="D17" s="118"/>
      <c r="E17" s="118"/>
      <c r="F17" s="345">
        <v>850.0</v>
      </c>
    </row>
    <row r="18" ht="19.5" customHeight="1">
      <c r="A18" s="118"/>
      <c r="B18" s="118"/>
      <c r="C18" s="358" t="s">
        <v>288</v>
      </c>
      <c r="D18" s="118"/>
      <c r="E18" s="118"/>
      <c r="F18" s="345">
        <v>850.0</v>
      </c>
    </row>
    <row r="19" ht="45.75" customHeight="1">
      <c r="A19" s="283"/>
      <c r="B19" s="283"/>
      <c r="C19" s="358" t="s">
        <v>289</v>
      </c>
      <c r="D19" s="283"/>
      <c r="E19" s="283"/>
      <c r="F19" s="345">
        <v>850.0</v>
      </c>
    </row>
    <row r="20" ht="19.5" customHeight="1">
      <c r="A20" s="359">
        <v>4.0</v>
      </c>
      <c r="B20" s="356" t="s">
        <v>290</v>
      </c>
      <c r="C20" s="336" t="s">
        <v>291</v>
      </c>
      <c r="D20" s="360" t="s">
        <v>292</v>
      </c>
      <c r="E20" s="357"/>
      <c r="F20" s="345">
        <v>740.0</v>
      </c>
    </row>
    <row r="21" ht="19.5" customHeight="1">
      <c r="A21" s="118"/>
      <c r="B21" s="118"/>
      <c r="C21" s="358" t="s">
        <v>273</v>
      </c>
      <c r="D21" s="118"/>
      <c r="E21" s="118"/>
      <c r="F21" s="345">
        <v>740.0</v>
      </c>
    </row>
    <row r="22" ht="19.5" customHeight="1">
      <c r="A22" s="118"/>
      <c r="B22" s="118"/>
      <c r="C22" s="358" t="s">
        <v>274</v>
      </c>
      <c r="D22" s="118"/>
      <c r="E22" s="118"/>
      <c r="F22" s="345">
        <v>740.0</v>
      </c>
    </row>
    <row r="23" ht="19.5" customHeight="1">
      <c r="A23" s="118"/>
      <c r="B23" s="118"/>
      <c r="C23" s="358" t="s">
        <v>293</v>
      </c>
      <c r="D23" s="118"/>
      <c r="E23" s="118"/>
      <c r="F23" s="345">
        <v>740.0</v>
      </c>
    </row>
    <row r="24" ht="19.5" customHeight="1">
      <c r="A24" s="283"/>
      <c r="B24" s="283"/>
      <c r="C24" s="358" t="s">
        <v>276</v>
      </c>
      <c r="D24" s="283"/>
      <c r="E24" s="283"/>
      <c r="F24" s="345">
        <v>740.0</v>
      </c>
    </row>
    <row r="25" ht="19.5" customHeight="1">
      <c r="A25" s="359">
        <v>5.0</v>
      </c>
      <c r="B25" s="356" t="s">
        <v>294</v>
      </c>
      <c r="C25" s="361" t="s">
        <v>295</v>
      </c>
      <c r="D25" s="360" t="s">
        <v>292</v>
      </c>
      <c r="E25" s="357"/>
      <c r="F25" s="345">
        <v>740.0</v>
      </c>
    </row>
    <row r="26" ht="19.5" customHeight="1">
      <c r="A26" s="118"/>
      <c r="B26" s="118"/>
      <c r="C26" s="358" t="s">
        <v>279</v>
      </c>
      <c r="D26" s="118"/>
      <c r="E26" s="118"/>
      <c r="F26" s="345">
        <v>740.0</v>
      </c>
    </row>
    <row r="27" ht="19.5" customHeight="1">
      <c r="A27" s="118"/>
      <c r="B27" s="118"/>
      <c r="C27" s="358" t="s">
        <v>280</v>
      </c>
      <c r="D27" s="118"/>
      <c r="E27" s="118"/>
      <c r="F27" s="345">
        <v>740.0</v>
      </c>
    </row>
    <row r="28" ht="19.5" customHeight="1">
      <c r="A28" s="118"/>
      <c r="B28" s="118"/>
      <c r="C28" s="358" t="s">
        <v>281</v>
      </c>
      <c r="D28" s="118"/>
      <c r="E28" s="118"/>
      <c r="F28" s="345">
        <v>740.0</v>
      </c>
    </row>
    <row r="29" ht="19.5" customHeight="1">
      <c r="A29" s="283"/>
      <c r="B29" s="283"/>
      <c r="C29" s="358" t="s">
        <v>282</v>
      </c>
      <c r="D29" s="283"/>
      <c r="E29" s="283"/>
      <c r="F29" s="345">
        <v>740.0</v>
      </c>
    </row>
    <row r="30" ht="19.5" customHeight="1">
      <c r="A30" s="359">
        <v>6.0</v>
      </c>
      <c r="B30" s="356" t="s">
        <v>296</v>
      </c>
      <c r="C30" s="336" t="s">
        <v>297</v>
      </c>
      <c r="D30" s="360" t="s">
        <v>292</v>
      </c>
      <c r="E30" s="357"/>
      <c r="F30" s="345">
        <v>740.0</v>
      </c>
    </row>
    <row r="31" ht="19.5" customHeight="1">
      <c r="A31" s="118"/>
      <c r="B31" s="118"/>
      <c r="C31" s="358" t="s">
        <v>285</v>
      </c>
      <c r="D31" s="118"/>
      <c r="E31" s="118"/>
      <c r="F31" s="345">
        <v>740.0</v>
      </c>
    </row>
    <row r="32" ht="19.5" customHeight="1">
      <c r="A32" s="118"/>
      <c r="B32" s="118"/>
      <c r="C32" s="358" t="s">
        <v>286</v>
      </c>
      <c r="D32" s="118"/>
      <c r="E32" s="118"/>
      <c r="F32" s="345">
        <v>740.0</v>
      </c>
    </row>
    <row r="33" ht="19.5" customHeight="1">
      <c r="A33" s="118"/>
      <c r="B33" s="118"/>
      <c r="C33" s="358" t="s">
        <v>287</v>
      </c>
      <c r="D33" s="118"/>
      <c r="E33" s="118"/>
      <c r="F33" s="345">
        <v>740.0</v>
      </c>
    </row>
    <row r="34" ht="19.5" customHeight="1">
      <c r="A34" s="118"/>
      <c r="B34" s="118"/>
      <c r="C34" s="358" t="s">
        <v>288</v>
      </c>
      <c r="D34" s="118"/>
      <c r="E34" s="118"/>
      <c r="F34" s="345">
        <v>740.0</v>
      </c>
    </row>
    <row r="35" ht="19.5" customHeight="1">
      <c r="A35" s="283"/>
      <c r="B35" s="283"/>
      <c r="C35" s="362" t="s">
        <v>289</v>
      </c>
      <c r="D35" s="118"/>
      <c r="E35" s="118"/>
      <c r="F35" s="363">
        <v>740.0</v>
      </c>
    </row>
    <row r="36" ht="33.75" customHeight="1">
      <c r="A36" s="364">
        <v>7.0</v>
      </c>
      <c r="B36" s="365" t="s">
        <v>298</v>
      </c>
      <c r="C36" s="364"/>
      <c r="D36" s="365" t="s">
        <v>267</v>
      </c>
      <c r="E36" s="364"/>
      <c r="F36" s="364">
        <v>280.0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29">
    <mergeCell ref="D20:D24"/>
    <mergeCell ref="D25:D29"/>
    <mergeCell ref="D9:D13"/>
    <mergeCell ref="E9:E13"/>
    <mergeCell ref="D14:D19"/>
    <mergeCell ref="E14:E19"/>
    <mergeCell ref="A30:A35"/>
    <mergeCell ref="B30:B35"/>
    <mergeCell ref="D30:D35"/>
    <mergeCell ref="E30:E35"/>
    <mergeCell ref="B20:B24"/>
    <mergeCell ref="E20:E24"/>
    <mergeCell ref="B25:B29"/>
    <mergeCell ref="E25:E29"/>
    <mergeCell ref="B1:B3"/>
    <mergeCell ref="C1:C3"/>
    <mergeCell ref="D1:D3"/>
    <mergeCell ref="E1:E3"/>
    <mergeCell ref="A4:A8"/>
    <mergeCell ref="B4:B8"/>
    <mergeCell ref="D4:D8"/>
    <mergeCell ref="E4:E8"/>
    <mergeCell ref="A20:A24"/>
    <mergeCell ref="A25:A29"/>
    <mergeCell ref="A9:A13"/>
    <mergeCell ref="B9:B13"/>
    <mergeCell ref="A14:A19"/>
    <mergeCell ref="B14:B19"/>
    <mergeCell ref="A1:A3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3.14"/>
    <col customWidth="1" min="2" max="2" width="18.43"/>
    <col customWidth="1" min="3" max="3" width="31.0"/>
    <col customWidth="1" min="4" max="4" width="13.57"/>
    <col customWidth="1" min="5" max="5" width="21.86"/>
    <col customWidth="1" min="6" max="6" width="18.0"/>
    <col customWidth="1" min="7" max="11" width="8.0"/>
  </cols>
  <sheetData>
    <row r="1" ht="15.75" customHeight="1">
      <c r="A1" s="102"/>
      <c r="B1" s="102"/>
      <c r="C1" s="366"/>
      <c r="D1" s="366"/>
      <c r="E1" s="102"/>
      <c r="F1" s="102"/>
    </row>
    <row r="2">
      <c r="A2" s="367" t="s">
        <v>299</v>
      </c>
      <c r="B2" s="368"/>
      <c r="C2" s="368"/>
      <c r="D2" s="369" t="s">
        <v>300</v>
      </c>
      <c r="E2" s="370" t="s">
        <v>301</v>
      </c>
      <c r="F2" s="371"/>
    </row>
    <row r="3" ht="15.75" customHeight="1">
      <c r="A3" s="284"/>
      <c r="B3" s="372"/>
      <c r="C3" s="372"/>
      <c r="D3" s="283"/>
      <c r="E3" s="284"/>
      <c r="F3" s="373"/>
    </row>
    <row r="4" ht="15.75" customHeight="1">
      <c r="A4" s="374"/>
      <c r="B4" s="239"/>
      <c r="C4" s="239"/>
      <c r="D4" s="375"/>
      <c r="E4" s="376" t="s">
        <v>302</v>
      </c>
      <c r="F4" s="377" t="s">
        <v>303</v>
      </c>
    </row>
    <row r="5">
      <c r="A5" s="378" t="s">
        <v>304</v>
      </c>
      <c r="B5" s="379"/>
      <c r="C5" s="380" t="s">
        <v>305</v>
      </c>
      <c r="D5" s="381">
        <v>10.0</v>
      </c>
      <c r="E5" s="382">
        <v>265.0</v>
      </c>
      <c r="F5" s="383" t="str">
        <f>E5/0.702</f>
        <v>377.49</v>
      </c>
    </row>
    <row r="6">
      <c r="A6" s="384"/>
      <c r="B6" s="64"/>
      <c r="C6" s="380" t="s">
        <v>306</v>
      </c>
      <c r="D6" s="286"/>
      <c r="E6" s="384"/>
      <c r="F6" s="385"/>
    </row>
    <row r="7">
      <c r="A7" s="378" t="s">
        <v>307</v>
      </c>
      <c r="B7" s="386"/>
      <c r="C7" s="387" t="s">
        <v>308</v>
      </c>
      <c r="D7" s="381">
        <v>10.0</v>
      </c>
      <c r="E7" s="388">
        <v>330.0</v>
      </c>
      <c r="F7" s="389" t="str">
        <f>E7/0.782</f>
        <v>421.99</v>
      </c>
    </row>
    <row r="8">
      <c r="A8" s="384"/>
      <c r="B8" s="64"/>
      <c r="C8" s="390"/>
      <c r="D8" s="286"/>
      <c r="E8" s="384"/>
      <c r="F8" s="385"/>
    </row>
    <row r="9">
      <c r="A9" s="378" t="s">
        <v>309</v>
      </c>
      <c r="B9" s="379"/>
      <c r="C9" s="391" t="s">
        <v>305</v>
      </c>
      <c r="D9" s="381">
        <v>10.0</v>
      </c>
      <c r="E9" s="388">
        <v>560.0</v>
      </c>
      <c r="F9" s="389" t="str">
        <f>E9/0.9</f>
        <v>622.22</v>
      </c>
    </row>
    <row r="10" ht="24.75" customHeight="1">
      <c r="A10" s="24"/>
      <c r="B10" s="56"/>
      <c r="C10" s="392" t="s">
        <v>310</v>
      </c>
      <c r="D10" s="118"/>
      <c r="E10" s="384"/>
      <c r="F10" s="385"/>
    </row>
    <row r="11">
      <c r="A11" s="393" t="s">
        <v>311</v>
      </c>
      <c r="B11" s="368"/>
      <c r="C11" s="394"/>
      <c r="D11" s="395" t="s">
        <v>300</v>
      </c>
      <c r="E11" s="396" t="s">
        <v>312</v>
      </c>
      <c r="F11" s="371"/>
    </row>
    <row r="12" ht="15.75" customHeight="1">
      <c r="A12" s="397"/>
      <c r="C12" s="398"/>
      <c r="D12" s="286"/>
      <c r="E12" s="253"/>
      <c r="F12" s="399"/>
    </row>
    <row r="13" ht="15.75" customHeight="1">
      <c r="A13" s="400"/>
      <c r="B13" s="372"/>
      <c r="C13" s="401"/>
      <c r="D13" s="402"/>
      <c r="E13" s="403" t="s">
        <v>302</v>
      </c>
      <c r="F13" s="117"/>
    </row>
    <row r="14" ht="44.25" customHeight="1">
      <c r="A14" s="404" t="s">
        <v>313</v>
      </c>
      <c r="B14" s="405"/>
      <c r="C14" s="406" t="s">
        <v>305</v>
      </c>
      <c r="D14" s="407">
        <v>20.0</v>
      </c>
      <c r="E14" s="408">
        <v>200.0</v>
      </c>
      <c r="F14" s="23"/>
    </row>
    <row r="15">
      <c r="A15" s="378" t="s">
        <v>314</v>
      </c>
      <c r="B15" s="379"/>
      <c r="C15" s="409" t="s">
        <v>305</v>
      </c>
      <c r="D15" s="381">
        <v>20.0</v>
      </c>
      <c r="E15" s="410">
        <v>240.0</v>
      </c>
      <c r="F15" s="411"/>
    </row>
    <row r="16">
      <c r="A16" s="384"/>
      <c r="B16" s="64"/>
      <c r="C16" s="409" t="s">
        <v>306</v>
      </c>
      <c r="D16" s="286"/>
      <c r="E16" s="253"/>
      <c r="F16" s="399"/>
    </row>
    <row r="17">
      <c r="A17" s="378" t="s">
        <v>315</v>
      </c>
      <c r="B17" s="379"/>
      <c r="C17" s="409" t="s">
        <v>305</v>
      </c>
      <c r="D17" s="381">
        <v>20.0</v>
      </c>
      <c r="E17" s="410">
        <v>240.0</v>
      </c>
      <c r="F17" s="411"/>
    </row>
    <row r="18">
      <c r="A18" s="384"/>
      <c r="B18" s="64"/>
      <c r="C18" s="409" t="s">
        <v>306</v>
      </c>
      <c r="D18" s="286"/>
      <c r="E18" s="253"/>
      <c r="F18" s="399"/>
    </row>
    <row r="19">
      <c r="A19" s="378" t="s">
        <v>119</v>
      </c>
      <c r="B19" s="379"/>
      <c r="C19" s="409" t="s">
        <v>305</v>
      </c>
      <c r="D19" s="381">
        <v>5.0</v>
      </c>
      <c r="E19" s="410">
        <v>600.0</v>
      </c>
      <c r="F19" s="411"/>
    </row>
    <row r="20">
      <c r="A20" s="384"/>
      <c r="B20" s="64"/>
      <c r="C20" s="409" t="s">
        <v>306</v>
      </c>
      <c r="D20" s="286"/>
      <c r="E20" s="253"/>
      <c r="F20" s="399"/>
    </row>
    <row r="21" ht="15.75" customHeight="1">
      <c r="A21" s="378" t="s">
        <v>316</v>
      </c>
      <c r="B21" s="379"/>
      <c r="C21" s="409" t="s">
        <v>305</v>
      </c>
      <c r="D21" s="381">
        <v>5.0</v>
      </c>
      <c r="E21" s="410">
        <v>730.0</v>
      </c>
      <c r="F21" s="411"/>
    </row>
    <row r="22" ht="15.75" customHeight="1">
      <c r="A22" s="384"/>
      <c r="B22" s="64"/>
      <c r="C22" s="409" t="s">
        <v>306</v>
      </c>
      <c r="D22" s="286"/>
      <c r="E22" s="253"/>
      <c r="F22" s="399"/>
    </row>
    <row r="23" ht="15.75" customHeight="1">
      <c r="A23" s="378" t="s">
        <v>317</v>
      </c>
      <c r="B23" s="379"/>
      <c r="C23" s="409" t="s">
        <v>305</v>
      </c>
      <c r="D23" s="381">
        <v>5.0</v>
      </c>
      <c r="E23" s="410">
        <v>620.0</v>
      </c>
      <c r="F23" s="411"/>
    </row>
    <row r="24" ht="15.75" customHeight="1">
      <c r="A24" s="384"/>
      <c r="B24" s="64"/>
      <c r="C24" s="409" t="s">
        <v>306</v>
      </c>
      <c r="D24" s="286"/>
      <c r="E24" s="253"/>
      <c r="F24" s="399"/>
    </row>
    <row r="25" ht="15.75" customHeight="1">
      <c r="A25" s="378" t="s">
        <v>318</v>
      </c>
      <c r="B25" s="379"/>
      <c r="C25" s="409" t="s">
        <v>305</v>
      </c>
      <c r="D25" s="381">
        <v>5.0</v>
      </c>
      <c r="E25" s="410">
        <v>770.0</v>
      </c>
      <c r="F25" s="411"/>
    </row>
    <row r="26" ht="15.75" customHeight="1">
      <c r="A26" s="384"/>
      <c r="B26" s="64"/>
      <c r="C26" s="409" t="s">
        <v>306</v>
      </c>
      <c r="D26" s="286"/>
      <c r="E26" s="253"/>
      <c r="F26" s="399"/>
    </row>
    <row r="27" ht="23.25" customHeight="1">
      <c r="A27" s="412" t="s">
        <v>319</v>
      </c>
      <c r="B27" s="413"/>
      <c r="C27" s="409" t="s">
        <v>305</v>
      </c>
      <c r="D27" s="414">
        <v>10.0</v>
      </c>
      <c r="E27" s="415">
        <v>620.0</v>
      </c>
      <c r="F27" s="303"/>
    </row>
    <row r="28" ht="15.75" customHeight="1">
      <c r="A28" s="378" t="s">
        <v>320</v>
      </c>
      <c r="B28" s="379"/>
      <c r="C28" s="409" t="s">
        <v>305</v>
      </c>
      <c r="D28" s="381">
        <v>10.0</v>
      </c>
      <c r="E28" s="410">
        <v>790.0</v>
      </c>
      <c r="F28" s="411"/>
    </row>
    <row r="29" ht="15.75" customHeight="1">
      <c r="A29" s="384"/>
      <c r="B29" s="64"/>
      <c r="C29" s="409" t="s">
        <v>306</v>
      </c>
      <c r="D29" s="286"/>
      <c r="E29" s="253"/>
      <c r="F29" s="399"/>
    </row>
    <row r="30" ht="15.75" customHeight="1">
      <c r="A30" s="102"/>
      <c r="B30" s="102"/>
      <c r="C30" s="416"/>
      <c r="D30" s="416"/>
      <c r="E30" s="102"/>
      <c r="F30" s="102"/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53">
    <mergeCell ref="A7:A8"/>
    <mergeCell ref="B7:B8"/>
    <mergeCell ref="B5:B6"/>
    <mergeCell ref="A5:A6"/>
    <mergeCell ref="A17:A18"/>
    <mergeCell ref="A15:A16"/>
    <mergeCell ref="A11:C13"/>
    <mergeCell ref="A9:A10"/>
    <mergeCell ref="B9:B10"/>
    <mergeCell ref="A2:C3"/>
    <mergeCell ref="C7:C8"/>
    <mergeCell ref="E28:F29"/>
    <mergeCell ref="A28:A29"/>
    <mergeCell ref="B28:B29"/>
    <mergeCell ref="D28:D29"/>
    <mergeCell ref="E27:F27"/>
    <mergeCell ref="A25:A26"/>
    <mergeCell ref="B25:B26"/>
    <mergeCell ref="A23:A24"/>
    <mergeCell ref="B23:B24"/>
    <mergeCell ref="A21:A22"/>
    <mergeCell ref="B21:B22"/>
    <mergeCell ref="A19:A20"/>
    <mergeCell ref="B19:B20"/>
    <mergeCell ref="B17:B18"/>
    <mergeCell ref="B15:B16"/>
    <mergeCell ref="D17:D18"/>
    <mergeCell ref="D15:D16"/>
    <mergeCell ref="D11:D12"/>
    <mergeCell ref="D5:D6"/>
    <mergeCell ref="D9:D10"/>
    <mergeCell ref="D2:D3"/>
    <mergeCell ref="D7:D8"/>
    <mergeCell ref="E25:F26"/>
    <mergeCell ref="D25:D26"/>
    <mergeCell ref="E21:F22"/>
    <mergeCell ref="D23:D24"/>
    <mergeCell ref="E23:F24"/>
    <mergeCell ref="D21:D22"/>
    <mergeCell ref="D19:D20"/>
    <mergeCell ref="E9:E10"/>
    <mergeCell ref="F9:F10"/>
    <mergeCell ref="E7:E8"/>
    <mergeCell ref="E2:F3"/>
    <mergeCell ref="E5:E6"/>
    <mergeCell ref="F5:F6"/>
    <mergeCell ref="E19:F20"/>
    <mergeCell ref="E15:F16"/>
    <mergeCell ref="E17:F18"/>
    <mergeCell ref="E14:F14"/>
    <mergeCell ref="E11:F12"/>
    <mergeCell ref="E13:F13"/>
    <mergeCell ref="F7:F8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6.71"/>
    <col customWidth="1" min="2" max="6" width="8.0"/>
    <col customWidth="1" min="7" max="7" width="17.86"/>
    <col customWidth="1" min="8" max="8" width="16.0"/>
    <col customWidth="1" min="9" max="9" width="16.71"/>
    <col customWidth="1" min="10" max="11" width="8.0"/>
  </cols>
  <sheetData>
    <row r="1" ht="15.75" customHeight="1">
      <c r="A1" s="102"/>
      <c r="B1" s="102"/>
      <c r="C1" s="102"/>
      <c r="D1" s="102"/>
      <c r="E1" s="102"/>
      <c r="F1" s="102"/>
      <c r="G1" s="102"/>
      <c r="H1" s="102"/>
      <c r="I1" s="102"/>
    </row>
    <row r="2">
      <c r="A2" s="417" t="s">
        <v>321</v>
      </c>
      <c r="B2" s="368"/>
      <c r="C2" s="368"/>
      <c r="D2" s="368"/>
      <c r="E2" s="368"/>
      <c r="F2" s="368"/>
      <c r="G2" s="371"/>
      <c r="H2" s="418" t="s">
        <v>312</v>
      </c>
      <c r="I2" s="23"/>
    </row>
    <row r="3" ht="15.75" customHeight="1">
      <c r="A3" s="119"/>
      <c r="G3" s="419"/>
      <c r="H3" s="420" t="s">
        <v>43</v>
      </c>
      <c r="I3" s="421" t="s">
        <v>322</v>
      </c>
    </row>
    <row r="4" ht="15.75" customHeight="1">
      <c r="A4" s="422" t="s">
        <v>323</v>
      </c>
      <c r="B4" s="423" t="s">
        <v>324</v>
      </c>
      <c r="C4" s="21"/>
      <c r="D4" s="21"/>
      <c r="E4" s="21"/>
      <c r="F4" s="21"/>
      <c r="G4" s="23"/>
      <c r="H4" s="424">
        <v>465.0</v>
      </c>
      <c r="I4" s="425" t="str">
        <f>H4/0.782</f>
        <v>594.63</v>
      </c>
    </row>
    <row r="5" ht="15.75" customHeight="1">
      <c r="A5" s="422" t="s">
        <v>325</v>
      </c>
      <c r="B5" s="423" t="s">
        <v>326</v>
      </c>
      <c r="C5" s="21"/>
      <c r="D5" s="21"/>
      <c r="E5" s="21"/>
      <c r="F5" s="21"/>
      <c r="G5" s="23"/>
      <c r="H5" s="424">
        <v>420.0</v>
      </c>
      <c r="I5" s="425" t="str">
        <f>H5/0.702</f>
        <v>598.29</v>
      </c>
    </row>
    <row r="6" ht="15.75" customHeight="1">
      <c r="A6" s="422" t="s">
        <v>327</v>
      </c>
      <c r="B6" s="426" t="s">
        <v>328</v>
      </c>
      <c r="C6" s="127"/>
      <c r="D6" s="127"/>
      <c r="E6" s="127"/>
      <c r="F6" s="127"/>
      <c r="G6" s="128"/>
      <c r="H6" s="424">
        <v>400.0</v>
      </c>
      <c r="I6" s="425" t="str">
        <f>H6/0.782</f>
        <v>511.51</v>
      </c>
    </row>
    <row r="7">
      <c r="A7" s="427" t="s">
        <v>329</v>
      </c>
      <c r="B7" s="368"/>
      <c r="C7" s="368"/>
      <c r="D7" s="368"/>
      <c r="E7" s="368"/>
      <c r="F7" s="368"/>
      <c r="G7" s="368"/>
      <c r="H7" s="368"/>
      <c r="I7" s="371"/>
    </row>
    <row r="8">
      <c r="A8" s="119"/>
      <c r="I8" s="419"/>
    </row>
    <row r="9" ht="15.75" customHeight="1">
      <c r="A9" s="284"/>
      <c r="B9" s="372"/>
      <c r="C9" s="372"/>
      <c r="D9" s="372"/>
      <c r="E9" s="372"/>
      <c r="F9" s="372"/>
      <c r="G9" s="372"/>
      <c r="H9" s="372"/>
      <c r="I9" s="373"/>
    </row>
    <row r="10">
      <c r="A10" s="417" t="s">
        <v>321</v>
      </c>
      <c r="B10" s="368"/>
      <c r="C10" s="428"/>
      <c r="D10" s="429" t="s">
        <v>330</v>
      </c>
      <c r="E10" s="428"/>
      <c r="F10" s="429" t="s">
        <v>331</v>
      </c>
      <c r="G10" s="428"/>
      <c r="H10" s="430" t="s">
        <v>312</v>
      </c>
      <c r="I10" s="371"/>
    </row>
    <row r="11" ht="15.75" customHeight="1">
      <c r="A11" s="284"/>
      <c r="B11" s="372"/>
      <c r="C11" s="431"/>
      <c r="D11" s="432"/>
      <c r="E11" s="431"/>
      <c r="F11" s="432"/>
      <c r="G11" s="431"/>
      <c r="H11" s="372"/>
      <c r="I11" s="373"/>
    </row>
    <row r="12" ht="15.75" customHeight="1">
      <c r="A12" s="433" t="s">
        <v>332</v>
      </c>
      <c r="B12" s="434"/>
      <c r="C12" s="435" t="s">
        <v>333</v>
      </c>
      <c r="D12" s="436">
        <v>3.05</v>
      </c>
      <c r="E12" s="431"/>
      <c r="F12" s="437">
        <v>20.0</v>
      </c>
      <c r="G12" s="372"/>
      <c r="H12" s="438">
        <v>200.0</v>
      </c>
      <c r="I12" s="373"/>
    </row>
    <row r="13">
      <c r="A13" s="439" t="s">
        <v>334</v>
      </c>
      <c r="B13" s="21"/>
      <c r="C13" s="19"/>
      <c r="D13" s="440">
        <v>3.05</v>
      </c>
      <c r="E13" s="428"/>
      <c r="F13" s="441">
        <v>20.0</v>
      </c>
      <c r="G13" s="428"/>
      <c r="H13" s="442"/>
      <c r="I13" s="443"/>
    </row>
    <row r="14">
      <c r="A14" s="444" t="s">
        <v>324</v>
      </c>
      <c r="B14" s="302"/>
      <c r="C14" s="26"/>
      <c r="D14" s="445"/>
      <c r="E14" s="446"/>
      <c r="F14" s="445"/>
      <c r="G14" s="446"/>
      <c r="H14" s="447">
        <v>300.0</v>
      </c>
      <c r="I14" s="26"/>
    </row>
    <row r="15" ht="15.75" customHeight="1">
      <c r="A15" s="448" t="s">
        <v>326</v>
      </c>
      <c r="B15" s="449"/>
      <c r="C15" s="37"/>
      <c r="D15" s="432"/>
      <c r="E15" s="431"/>
      <c r="F15" s="432"/>
      <c r="G15" s="431"/>
      <c r="H15" s="450">
        <v>305.0</v>
      </c>
      <c r="I15" s="451"/>
    </row>
    <row r="16">
      <c r="A16" s="439" t="s">
        <v>335</v>
      </c>
      <c r="B16" s="21"/>
      <c r="C16" s="19"/>
      <c r="D16" s="440">
        <v>3.05</v>
      </c>
      <c r="E16" s="428"/>
      <c r="F16" s="441">
        <v>20.0</v>
      </c>
      <c r="G16" s="428"/>
      <c r="H16" s="442"/>
      <c r="I16" s="443"/>
    </row>
    <row r="17">
      <c r="A17" s="452" t="s">
        <v>324</v>
      </c>
      <c r="C17" s="446"/>
      <c r="D17" s="445"/>
      <c r="E17" s="446"/>
      <c r="F17" s="445"/>
      <c r="G17" s="446"/>
      <c r="H17" s="447">
        <v>330.0</v>
      </c>
      <c r="I17" s="26"/>
    </row>
    <row r="18" ht="15.75" customHeight="1">
      <c r="A18" s="448" t="s">
        <v>326</v>
      </c>
      <c r="B18" s="449"/>
      <c r="C18" s="37"/>
      <c r="D18" s="432"/>
      <c r="E18" s="431"/>
      <c r="F18" s="432"/>
      <c r="G18" s="431"/>
      <c r="H18" s="450">
        <v>335.0</v>
      </c>
      <c r="I18" s="451"/>
    </row>
    <row r="19">
      <c r="A19" s="439" t="s">
        <v>336</v>
      </c>
      <c r="B19" s="21"/>
      <c r="C19" s="19"/>
      <c r="D19" s="440">
        <v>3.05</v>
      </c>
      <c r="E19" s="428"/>
      <c r="F19" s="441">
        <v>5.0</v>
      </c>
      <c r="G19" s="428"/>
      <c r="H19" s="442"/>
      <c r="I19" s="443"/>
    </row>
    <row r="20">
      <c r="A20" s="452" t="s">
        <v>324</v>
      </c>
      <c r="C20" s="446"/>
      <c r="D20" s="445"/>
      <c r="E20" s="446"/>
      <c r="F20" s="445"/>
      <c r="G20" s="446"/>
      <c r="H20" s="447">
        <v>790.0</v>
      </c>
      <c r="I20" s="26"/>
    </row>
    <row r="21" ht="15.75" customHeight="1">
      <c r="A21" s="448" t="s">
        <v>326</v>
      </c>
      <c r="B21" s="449"/>
      <c r="C21" s="37"/>
      <c r="D21" s="432"/>
      <c r="E21" s="431"/>
      <c r="F21" s="432"/>
      <c r="G21" s="431"/>
      <c r="H21" s="450">
        <v>795.0</v>
      </c>
      <c r="I21" s="451"/>
    </row>
    <row r="22" ht="15.75" customHeight="1">
      <c r="A22" s="439" t="s">
        <v>337</v>
      </c>
      <c r="B22" s="21"/>
      <c r="C22" s="19"/>
      <c r="D22" s="440">
        <v>3.05</v>
      </c>
      <c r="E22" s="428"/>
      <c r="F22" s="441">
        <v>5.0</v>
      </c>
      <c r="G22" s="428"/>
      <c r="H22" s="442"/>
      <c r="I22" s="443"/>
    </row>
    <row r="23" ht="15.75" customHeight="1">
      <c r="A23" s="453" t="s">
        <v>324</v>
      </c>
      <c r="B23" s="454"/>
      <c r="C23" s="455"/>
      <c r="D23" s="445"/>
      <c r="E23" s="446"/>
      <c r="F23" s="445"/>
      <c r="G23" s="446"/>
      <c r="H23" s="456">
        <v>790.0</v>
      </c>
      <c r="I23" s="26"/>
    </row>
    <row r="24" ht="15.75" customHeight="1">
      <c r="A24" s="448" t="s">
        <v>326</v>
      </c>
      <c r="B24" s="449"/>
      <c r="C24" s="37"/>
      <c r="D24" s="432"/>
      <c r="E24" s="431"/>
      <c r="F24" s="432"/>
      <c r="G24" s="431"/>
      <c r="H24" s="450">
        <v>795.0</v>
      </c>
      <c r="I24" s="451"/>
    </row>
    <row r="25" ht="15.75" customHeight="1">
      <c r="A25" s="457" t="s">
        <v>338</v>
      </c>
      <c r="B25" s="21"/>
      <c r="C25" s="19"/>
      <c r="D25" s="440">
        <v>3.05</v>
      </c>
      <c r="E25" s="428"/>
      <c r="F25" s="441">
        <v>5.0</v>
      </c>
      <c r="G25" s="428"/>
      <c r="H25" s="442"/>
      <c r="I25" s="443"/>
    </row>
    <row r="26" ht="15.75" customHeight="1">
      <c r="A26" s="458" t="s">
        <v>324</v>
      </c>
      <c r="B26" s="302"/>
      <c r="C26" s="26"/>
      <c r="D26" s="445"/>
      <c r="E26" s="446"/>
      <c r="F26" s="445"/>
      <c r="G26" s="446"/>
      <c r="H26" s="447">
        <v>990.0</v>
      </c>
      <c r="I26" s="26"/>
    </row>
    <row r="27" ht="15.75" customHeight="1">
      <c r="A27" s="448" t="s">
        <v>326</v>
      </c>
      <c r="B27" s="449"/>
      <c r="C27" s="37"/>
      <c r="D27" s="432"/>
      <c r="E27" s="431"/>
      <c r="F27" s="432"/>
      <c r="G27" s="431"/>
      <c r="H27" s="450">
        <v>1010.0</v>
      </c>
      <c r="I27" s="451"/>
    </row>
    <row r="28" ht="15.75" customHeight="1">
      <c r="A28" s="459" t="s">
        <v>339</v>
      </c>
      <c r="B28" s="21"/>
      <c r="C28" s="19"/>
      <c r="D28" s="440">
        <v>3.05</v>
      </c>
      <c r="E28" s="428"/>
      <c r="F28" s="441">
        <v>5.0</v>
      </c>
      <c r="G28" s="428"/>
      <c r="H28" s="442"/>
      <c r="I28" s="443"/>
    </row>
    <row r="29" ht="15.75" customHeight="1">
      <c r="A29" s="460" t="s">
        <v>324</v>
      </c>
      <c r="B29" s="302"/>
      <c r="C29" s="26"/>
      <c r="D29" s="445"/>
      <c r="E29" s="446"/>
      <c r="F29" s="445"/>
      <c r="G29" s="446"/>
      <c r="H29" s="447">
        <v>990.0</v>
      </c>
      <c r="I29" s="26"/>
    </row>
    <row r="30" ht="15.75" customHeight="1">
      <c r="A30" s="448" t="s">
        <v>326</v>
      </c>
      <c r="B30" s="449"/>
      <c r="C30" s="37"/>
      <c r="D30" s="432"/>
      <c r="E30" s="431"/>
      <c r="F30" s="432"/>
      <c r="G30" s="431"/>
      <c r="H30" s="450">
        <v>1010.0</v>
      </c>
      <c r="I30" s="451"/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mergeCells count="55">
    <mergeCell ref="A24:C24"/>
    <mergeCell ref="A25:C25"/>
    <mergeCell ref="A18:C18"/>
    <mergeCell ref="A21:C21"/>
    <mergeCell ref="A19:C19"/>
    <mergeCell ref="A20:C20"/>
    <mergeCell ref="A22:C22"/>
    <mergeCell ref="A23:C23"/>
    <mergeCell ref="A27:C27"/>
    <mergeCell ref="A26:C26"/>
    <mergeCell ref="B6:G6"/>
    <mergeCell ref="A7:I9"/>
    <mergeCell ref="A2:G3"/>
    <mergeCell ref="H2:I2"/>
    <mergeCell ref="B4:G4"/>
    <mergeCell ref="D12:E12"/>
    <mergeCell ref="F12:G12"/>
    <mergeCell ref="H12:I12"/>
    <mergeCell ref="B5:G5"/>
    <mergeCell ref="D13:E15"/>
    <mergeCell ref="D16:E18"/>
    <mergeCell ref="D19:E21"/>
    <mergeCell ref="D22:E24"/>
    <mergeCell ref="D25:E27"/>
    <mergeCell ref="F10:G11"/>
    <mergeCell ref="H10:I11"/>
    <mergeCell ref="H14:I14"/>
    <mergeCell ref="H15:I15"/>
    <mergeCell ref="F13:G15"/>
    <mergeCell ref="H17:I17"/>
    <mergeCell ref="F16:G18"/>
    <mergeCell ref="A10:C11"/>
    <mergeCell ref="D10:E11"/>
    <mergeCell ref="A15:C15"/>
    <mergeCell ref="A13:C13"/>
    <mergeCell ref="A14:C14"/>
    <mergeCell ref="A16:C16"/>
    <mergeCell ref="A17:C17"/>
    <mergeCell ref="H18:I18"/>
    <mergeCell ref="H20:I20"/>
    <mergeCell ref="H21:I21"/>
    <mergeCell ref="F19:G21"/>
    <mergeCell ref="H23:I23"/>
    <mergeCell ref="H24:I24"/>
    <mergeCell ref="F22:G24"/>
    <mergeCell ref="D28:E30"/>
    <mergeCell ref="F28:G30"/>
    <mergeCell ref="H26:I26"/>
    <mergeCell ref="H27:I27"/>
    <mergeCell ref="F25:G27"/>
    <mergeCell ref="H29:I29"/>
    <mergeCell ref="A30:C30"/>
    <mergeCell ref="H30:I30"/>
    <mergeCell ref="A28:C28"/>
    <mergeCell ref="A29:C29"/>
  </mergeCells>
  <printOptions/>
  <pageMargins bottom="0.75" footer="0.0" header="0.0" left="0.7" right="0.7" top="0.75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Hewlett-Packard</Company>
  <ScaleCrop>false</ScaleCrop>
  <HeadingPairs>
    <vt:vector baseType="variant" size="4">
      <vt:variant>
        <vt:lpstr>Ëèñòû</vt:lpstr>
      </vt:variant>
      <vt:variant>
        <vt:i4>13</vt:i4>
      </vt:variant>
      <vt:variant>
        <vt:lpstr>Èìåíîâàííûå äèàïàçîíû</vt:lpstr>
      </vt:variant>
      <vt:variant>
        <vt:i4>1</vt:i4>
      </vt:variant>
    </vt:vector>
  </HeadingPairs>
  <TitlesOfParts>
    <vt:vector baseType="lpstr" size="14">
      <vt:lpstr>Ìåòàëëè÷åñêèé ñàéäèíã</vt:lpstr>
      <vt:lpstr>Ñàéäèíã Docke Premium</vt:lpstr>
      <vt:lpstr>Docke LUX</vt:lpstr>
      <vt:lpstr>Docke Standard</vt:lpstr>
      <vt:lpstr>Ôàñàäíûå ïàíåëè Docke</vt:lpstr>
      <vt:lpstr>Ôàñàäíûå ïàíåëè GrandLine</vt:lpstr>
      <vt:lpstr>Ôàñàäíûå ïàíåëè VOX</vt:lpstr>
      <vt:lpstr>Ñàéäèíã Þ-Ïëàñò</vt:lpstr>
      <vt:lpstr>Ñàéäèíã TimberBlock</vt:lpstr>
      <vt:lpstr>Ôàñàäíûå ïàíåëè ß-Ôàñàä ÃË</vt:lpstr>
      <vt:lpstr>Ñàéäèíã ÃË</vt:lpstr>
      <vt:lpstr>Ñàéäèíã VOX</vt:lpstr>
      <vt:lpstr>Ñàéäèíã Bergart</vt:lpstr>
      <vt:lpstr>'Ìåòàëëè÷åñêèé ñàéäèíã '!Îáëàñòü_ïå÷àòè</vt:lpstr>
    </vt:vector>
  </TitlesOfParts>
  <LinksUpToDate>false</LinksUpToDate>
  <SharedDoc>false</SharedDoc>
  <HyperlinksChanged>false</HyperlinksChanged>
  <Application>Microsoft Excel</Application>
  <AppVersion>12.0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2011-10-26T08:36:05Z</dcterms:created>
  <dc:creator>Дмитрий</dc:creator>
  <cp:lastModifiedBy>Денис</cp:lastModifiedBy>
  <cp:lastPrinted>2016-02-29T04:38:24Z</cp:lastPrinted>
  <dcterms:modified xsi:type="dcterms:W3CDTF">2022-06-17T04:54:16Z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